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0008" windowHeight="10008"/>
  </bookViews>
  <sheets>
    <sheet name="Page 1" sheetId="1" r:id="rId1"/>
  </sheets>
  <definedNames>
    <definedName name="_xlnm._FilterDatabase" localSheetId="0" hidden="1">'Page 1'!$A$3:$G$274</definedName>
    <definedName name="_xlnm.Print_Titles" localSheetId="0">'Page 1'!$1:$1</definedName>
  </definedNames>
  <calcPr calcId="145621" refMode="R1C1"/>
</workbook>
</file>

<file path=xl/calcChain.xml><?xml version="1.0" encoding="utf-8"?>
<calcChain xmlns="http://schemas.openxmlformats.org/spreadsheetml/2006/main">
  <c r="F270" i="1" l="1"/>
  <c r="E270" i="1"/>
  <c r="D270" i="1"/>
  <c r="C270" i="1"/>
  <c r="F251" i="1"/>
  <c r="E251" i="1"/>
  <c r="D251" i="1"/>
  <c r="C251" i="1"/>
  <c r="F232" i="1"/>
  <c r="E232" i="1"/>
  <c r="D232" i="1"/>
  <c r="C232" i="1"/>
  <c r="C273" i="1" s="1"/>
  <c r="C274" i="1" s="1"/>
  <c r="F212" i="1"/>
  <c r="E212" i="1"/>
  <c r="D212" i="1"/>
  <c r="C212" i="1"/>
  <c r="F192" i="1"/>
  <c r="E192" i="1"/>
  <c r="D192" i="1"/>
  <c r="C192" i="1"/>
  <c r="F174" i="1"/>
  <c r="E174" i="1"/>
  <c r="D174" i="1"/>
  <c r="C174" i="1"/>
  <c r="F156" i="1"/>
  <c r="E156" i="1"/>
  <c r="D156" i="1"/>
  <c r="C156" i="1"/>
  <c r="F137" i="1"/>
  <c r="E137" i="1"/>
  <c r="D137" i="1"/>
  <c r="C137" i="1"/>
  <c r="F119" i="1"/>
  <c r="E119" i="1"/>
  <c r="D119" i="1"/>
  <c r="C119" i="1"/>
  <c r="F100" i="1"/>
  <c r="E100" i="1"/>
  <c r="D100" i="1"/>
  <c r="C100" i="1"/>
  <c r="F80" i="1"/>
  <c r="E80" i="1"/>
  <c r="D80" i="1"/>
  <c r="C80" i="1"/>
  <c r="F59" i="1"/>
  <c r="E59" i="1"/>
  <c r="D59" i="1"/>
  <c r="C59" i="1"/>
  <c r="F39" i="1"/>
  <c r="E39" i="1"/>
  <c r="D39" i="1"/>
  <c r="C39" i="1"/>
  <c r="F20" i="1"/>
  <c r="E20" i="1"/>
  <c r="D20" i="1"/>
  <c r="C20" i="1"/>
  <c r="E273" i="1" l="1"/>
  <c r="E274" i="1" s="1"/>
  <c r="F273" i="1"/>
  <c r="F274" i="1" s="1"/>
  <c r="D273" i="1"/>
  <c r="D274" i="1" s="1"/>
</calcChain>
</file>

<file path=xl/sharedStrings.xml><?xml version="1.0" encoding="utf-8"?>
<sst xmlns="http://schemas.openxmlformats.org/spreadsheetml/2006/main" count="729" uniqueCount="133">
  <si>
    <t>Примерное 14-ти дневное меню для обеспечения бесплатным двухразовым питанием обучающихся 12-18 лет</t>
  </si>
  <si>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</si>
  <si>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</si>
  <si>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</si>
  <si>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</si>
  <si>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</si>
  <si>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</si>
  <si>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</si>
  <si>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</si>
  <si>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</si>
  <si>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ЯЙЦО ВАРЕНОЕ ВКРУТУЮ</t>
  </si>
  <si>
    <t>1</t>
  </si>
  <si>
    <t>КАША МОЛОЧНАЯ МАННАЯ ЖИДКАЯ С МАСЛОМ</t>
  </si>
  <si>
    <t>250</t>
  </si>
  <si>
    <t>КАКАО С МОЛОКОМ</t>
  </si>
  <si>
    <t>200</t>
  </si>
  <si>
    <t>ХЛЕБ ПШЕНИЧНЫЙ</t>
  </si>
  <si>
    <t>70</t>
  </si>
  <si>
    <t/>
  </si>
  <si>
    <t>Итого за прием пищи:</t>
  </si>
  <si>
    <t>521</t>
  </si>
  <si>
    <t>Обед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</si>
  <si>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</si>
  <si>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100</t>
  </si>
  <si>
    <t>СУП КАРТОФЕЛЬНЫЙ С БОБОВЫМИ (ГОРОХ)</t>
  </si>
  <si>
    <t xml:space="preserve">РЫБА, ТУШЕННАЯ В ТОМАТЕ С ОВОЩАМИ </t>
  </si>
  <si>
    <t>100/30</t>
  </si>
  <si>
    <t>РИС ОТВАРНОЙ</t>
  </si>
  <si>
    <t>180</t>
  </si>
  <si>
    <t>КОМПОТ ИЗ СМЕСИ СУХОФРУКТОВ</t>
  </si>
  <si>
    <t>50</t>
  </si>
  <si>
    <t>ХЛЕБ ПЕКЛЕВАНЫЙ</t>
  </si>
  <si>
    <t>980</t>
  </si>
  <si>
    <t>Всего за день:</t>
  </si>
  <si>
    <t>2 день</t>
  </si>
  <si>
    <t>КАША МОЛОЧНАЯ РИСОВАЯ ВЯЗКАЯ С МАСЛОМ</t>
  </si>
  <si>
    <t>БУТЕРБРОД С СЫРОМ</t>
  </si>
  <si>
    <t>30/10/10</t>
  </si>
  <si>
    <t>КОФЕЙНЫЙ НАПИТОК НА МОЛОКЕ</t>
  </si>
  <si>
    <t>БАТОН</t>
  </si>
  <si>
    <t>60</t>
  </si>
  <si>
    <t>560</t>
  </si>
  <si>
    <t>КОНСЕРВЫ ОВОЩНЫЕ ЗАКУСОЧНЫЕ (ИКРА КАБАЧКОВАЯ)</t>
  </si>
  <si>
    <t>СУП ИЗ ОВОЩЕЙ</t>
  </si>
  <si>
    <t>КОТЛЕТЫ, БИТОЧКИ, ШНИЦЕЛИ</t>
  </si>
  <si>
    <t>КАРТОФЕЛЬНОЕ ПЮРЕ С МАСЛОМ</t>
  </si>
  <si>
    <t>КОМПОТ ИЗ ИЗЮМА</t>
  </si>
  <si>
    <t>950</t>
  </si>
  <si>
    <t>3 день</t>
  </si>
  <si>
    <t xml:space="preserve">КАША МОЛОЧНАЯ ПШЕННАЯ ВЯЗКАЯ С МАСЛОМ </t>
  </si>
  <si>
    <t>БУТЕРБРОД С ПОВИДЛОМ</t>
  </si>
  <si>
    <t>40/10/50</t>
  </si>
  <si>
    <t>ЧАЙ С МОЛОКОМ ИЛИ СЛИВКАМИ (МОЛОКО)</t>
  </si>
  <si>
    <t>550</t>
  </si>
  <si>
    <t>СУП КАРТОФЕЛЬНЫЙ</t>
  </si>
  <si>
    <t>РАГУ ОВОЩНОЕ</t>
  </si>
  <si>
    <t>КОМПОТ ИЗ СВЕЖИХ ПЛОДОВ</t>
  </si>
  <si>
    <t>4 день</t>
  </si>
  <si>
    <t xml:space="preserve">КАША МОЛОЧНАЯ МАННАЯ ЖИДКАЯ С МАСЛОМ </t>
  </si>
  <si>
    <t xml:space="preserve">ЩИ ИЗ СВЕЖЕЙ КАПУСТЫ С КАРТОФЕЛЕМ </t>
  </si>
  <si>
    <t xml:space="preserve">ФРИКАДЕЛЬКИ МЯСНЫЕ В СОУСЕ </t>
  </si>
  <si>
    <t xml:space="preserve">КАША ГРЕЧНЕВАЯ ВЯЗКАЯ </t>
  </si>
  <si>
    <t>5 день</t>
  </si>
  <si>
    <t>ОМЛЕТ НАТУРАЛЬНЫЙ</t>
  </si>
  <si>
    <t xml:space="preserve">БУТЕРБРОД С МАСЛОМ </t>
  </si>
  <si>
    <t>30/10</t>
  </si>
  <si>
    <t>40</t>
  </si>
  <si>
    <t>580</t>
  </si>
  <si>
    <t>ИКРА МОРКОВНАЯ</t>
  </si>
  <si>
    <t xml:space="preserve">ТЕФТЕЛИ (1-й вариант) с соусом </t>
  </si>
  <si>
    <t>КАША ПШЕННАЯ ВЯЗКАЯ</t>
  </si>
  <si>
    <t>КИСЕЛЬ ИЗ ПОВИДЛА</t>
  </si>
  <si>
    <t>6 день</t>
  </si>
  <si>
    <t xml:space="preserve">ЧАЙ С САХАРОМ КАРКАДЕ </t>
  </si>
  <si>
    <t>СУП КАРТОФЕЛЬНЫЙ С МАКАРОННЫМИ ИЗДЕЛИЯМИ</t>
  </si>
  <si>
    <t>КАРТОФЕЛЬ ОТВАРНОЙ С МАСЛОМ</t>
  </si>
  <si>
    <t>7 день</t>
  </si>
  <si>
    <t>СУП МОЛОЧНЫЙ С КРУПОЙ (ГЕРКУЛЕСОВОЙ)</t>
  </si>
  <si>
    <t>300</t>
  </si>
  <si>
    <t>40/10</t>
  </si>
  <si>
    <t>КАША ГРЕЧНЕВАЯ ВЯЗКАЯ</t>
  </si>
  <si>
    <t>8 день</t>
  </si>
  <si>
    <t>КАША ВЯЗКАЯ МОЛОЧНАЯ ИЗ РИСА И ПШЕНА ДРУЖБА С МАСЛОМ</t>
  </si>
  <si>
    <t xml:space="preserve">КОФЕЙНЫЙ НАПИТОК НА МОЛОКЕ </t>
  </si>
  <si>
    <t xml:space="preserve">СУП КАРТОФЕЛЬНЫЙ С БОБОВЫМИ (ГОРОХ) </t>
  </si>
  <si>
    <t xml:space="preserve">КИСЕЛЬ ИЗ ПОВИДЛА </t>
  </si>
  <si>
    <t>9 день</t>
  </si>
  <si>
    <t xml:space="preserve">СУП МОЛОЧНЫЙ С МАКАРОННЫМИ ИЗДЕЛИЯМИ </t>
  </si>
  <si>
    <t>30/5/20</t>
  </si>
  <si>
    <t xml:space="preserve">КАКАО С МОЛОКОМ </t>
  </si>
  <si>
    <t>555</t>
  </si>
  <si>
    <t>ЩИ ИЗ СВЕЖЕЙ КАПУСТЫ С КАРТОФЕЛЕМ</t>
  </si>
  <si>
    <t>ФРИКАДЕЛЬКИ МЯСНЫЕ В СОУСЕ</t>
  </si>
  <si>
    <t xml:space="preserve">РИС ОТВАРНОЙ </t>
  </si>
  <si>
    <t>10 день</t>
  </si>
  <si>
    <t xml:space="preserve">БУТЕРБРОД С СЫРОМ </t>
  </si>
  <si>
    <t xml:space="preserve">ЧАЙ С САХАРОМ И ЛИМОНОМ </t>
  </si>
  <si>
    <t>200/15/8</t>
  </si>
  <si>
    <t>563</t>
  </si>
  <si>
    <t xml:space="preserve">КОМПОТ ИЗ СМЕСИ СУХОФРУКТОВ </t>
  </si>
  <si>
    <t>870</t>
  </si>
  <si>
    <t>11 день</t>
  </si>
  <si>
    <t>КАША МОЛОЧНАЯ ПШЕННАЯ ВЯЗКАЯ С МАСЛОМ</t>
  </si>
  <si>
    <t xml:space="preserve">БУТЕРБРОД С ПОВИДЛОМ </t>
  </si>
  <si>
    <t xml:space="preserve">СУП КАРТОФЕЛЬНЫЙ С МАКАРОННЫМИ ИЗДЕЛИЯМИ </t>
  </si>
  <si>
    <t>1050</t>
  </si>
  <si>
    <t>12 день</t>
  </si>
  <si>
    <t xml:space="preserve">СУП МОЛОЧНЫЙ С КРУПОЙ (ГЕРКУЛЕСОВОЙ) </t>
  </si>
  <si>
    <t>30/10/20</t>
  </si>
  <si>
    <t>13 день</t>
  </si>
  <si>
    <t xml:space="preserve">КОНСЕРВЫ ОВОЩНЫЕ ЗАКУСОЧНЫЕ (ИКРА КАБАЧКОВАЯ) </t>
  </si>
  <si>
    <t>БУТЕРБРОД С МАСЛОМ</t>
  </si>
  <si>
    <t xml:space="preserve">КОТЛЕТЫ, БИТОЧКИ, ШНИЦЕЛИ </t>
  </si>
  <si>
    <t>МАКАРОННЫЕ ИЗДЕЛИЯ ОТВАРНЫЕ (РОЖКИ)</t>
  </si>
  <si>
    <t>14 день</t>
  </si>
  <si>
    <t xml:space="preserve">КАША ВЯЗКАЯ МОЛОЧНАЯ ИЗ РИСА И ПШЕНА ДРУЖБА С МАСЛОМ </t>
  </si>
  <si>
    <t>ТЕФТЕЛИ (1-й вариант) с соусом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</si>
  <si>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</si>
  <si>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</si>
  <si>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</si>
  <si>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</si>
  <si>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</si>
  <si>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</si>
  <si>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</si>
  <si>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</si>
  <si>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рецептуры или ТТК</t>
  </si>
  <si>
    <t>№ рецептур</t>
  </si>
  <si>
    <t>Сборник рецепур или ТТК</t>
  </si>
  <si>
    <t xml:space="preserve">ПЛОВ ИЗ ПТИЦЫ </t>
  </si>
  <si>
    <t xml:space="preserve">МАКАРОННЫЕ ИЗДЕЛИЯ ОТВАРНЫЕ (РОЖКИ) </t>
  </si>
  <si>
    <t>КОТЛЕТА ИЗ ГОВЯДИНЫ С КАПУСТОЙ</t>
  </si>
  <si>
    <r>
      <t>Дополнительное питание (</t>
    </r>
    <r>
      <rPr>
        <sz val="12"/>
        <color indexed="8"/>
        <rFont val="Times New Roman"/>
        <family val="1"/>
        <charset val="204"/>
      </rPr>
      <t>к одному из приёмов пищи</t>
    </r>
    <r>
      <rPr>
        <b/>
        <sz val="12"/>
        <color indexed="8"/>
        <rFont val="Times New Roman"/>
        <family val="1"/>
        <charset val="204"/>
      </rPr>
      <t>)</t>
    </r>
  </si>
  <si>
    <t>Фрукты или Овощи или Напитки (соки, нектары, компоты) или Кисломолочная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</si>
</sst>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_ ;\-#,##0.0\ "/>
    <numFmt numFmtId="166" formatCode="0.0"/>
  </numFmts>
  <fonts count="2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87">
    <xf numFmtId="0" fontId="0" fillId="0" borderId="0" xfId="0"/>
    <xf numFmtId="0" fontId="19" fillId="0" borderId="0" xfId="0" applyFont="1"/>
    <xf numFmtId="0" fontId="19" fillId="0" borderId="0" xfId="0" applyFont="1" applyAlignment="1">
      <alignment vertical="center"/>
    </xf>
    <xf numFmtId="0" fontId="20" fillId="0" borderId="0" xfId="42" applyFont="1" applyFill="1" applyBorder="1" applyAlignment="1">
      <alignment vertical="center" wrapText="1"/>
    </xf>
    <xf numFmtId="0" fontId="19" fillId="0" borderId="0" xfId="43" applyNumberFormat="1" applyFont="1" applyFill="1" applyBorder="1" applyAlignment="1" applyProtection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164" fontId="20" fillId="0" borderId="14" xfId="0" applyNumberFormat="1" applyFont="1" applyFill="1" applyBorder="1" applyAlignment="1" applyProtection="1">
      <alignment horizontal="right" vertical="center" wrapText="1"/>
    </xf>
    <xf numFmtId="0" fontId="20" fillId="0" borderId="23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20" fillId="0" borderId="23" xfId="0" applyNumberFormat="1" applyFont="1" applyFill="1" applyBorder="1" applyAlignment="1" applyProtection="1">
      <alignment horizontal="left" vertical="center" wrapText="1"/>
    </xf>
    <xf numFmtId="164" fontId="20" fillId="0" borderId="23" xfId="0" applyNumberFormat="1" applyFont="1" applyFill="1" applyBorder="1" applyAlignment="1" applyProtection="1">
      <alignment horizontal="right" vertical="center" wrapText="1"/>
    </xf>
    <xf numFmtId="0" fontId="19" fillId="0" borderId="23" xfId="0" applyNumberFormat="1" applyFont="1" applyFill="1" applyBorder="1" applyAlignment="1" applyProtection="1">
      <alignment horizontal="left" vertical="top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164" fontId="20" fillId="0" borderId="37" xfId="0" applyNumberFormat="1" applyFont="1" applyFill="1" applyBorder="1" applyAlignment="1" applyProtection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165" fontId="20" fillId="33" borderId="23" xfId="0" applyNumberFormat="1" applyFont="1" applyFill="1" applyBorder="1" applyAlignment="1">
      <alignment horizontal="center" vertical="center" wrapText="1"/>
    </xf>
    <xf numFmtId="165" fontId="20" fillId="33" borderId="0" xfId="0" applyNumberFormat="1" applyFont="1" applyFill="1" applyBorder="1" applyAlignment="1">
      <alignment horizontal="center" vertical="center" wrapText="1"/>
    </xf>
    <xf numFmtId="166" fontId="20" fillId="33" borderId="23" xfId="0" applyNumberFormat="1" applyFont="1" applyFill="1" applyBorder="1" applyAlignment="1">
      <alignment horizontal="center" vertical="center" wrapText="1"/>
    </xf>
    <xf numFmtId="166" fontId="20" fillId="33" borderId="0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 applyProtection="1">
      <alignment horizontal="center" vertical="center" wrapText="1"/>
    </xf>
    <xf numFmtId="0" fontId="19" fillId="0" borderId="41" xfId="0" applyNumberFormat="1" applyFont="1" applyFill="1" applyBorder="1" applyAlignment="1" applyProtection="1">
      <alignment horizontal="center" vertical="center" wrapText="1"/>
    </xf>
    <xf numFmtId="0" fontId="19" fillId="0" borderId="41" xfId="0" applyNumberFormat="1" applyFont="1" applyFill="1" applyBorder="1" applyAlignment="1" applyProtection="1">
      <alignment horizontal="left" vertical="center" wrapText="1"/>
    </xf>
    <xf numFmtId="0" fontId="19" fillId="0" borderId="44" xfId="0" applyNumberFormat="1" applyFont="1" applyFill="1" applyBorder="1" applyAlignment="1" applyProtection="1">
      <alignment horizontal="left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164" fontId="19" fillId="0" borderId="25" xfId="0" applyNumberFormat="1" applyFont="1" applyFill="1" applyBorder="1" applyAlignment="1" applyProtection="1">
      <alignment horizontal="center" vertical="center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top" wrapText="1"/>
    </xf>
    <xf numFmtId="0" fontId="20" fillId="0" borderId="39" xfId="0" applyNumberFormat="1" applyFont="1" applyFill="1" applyBorder="1" applyAlignment="1" applyProtection="1">
      <alignment horizontal="center" vertical="top" wrapText="1"/>
    </xf>
    <xf numFmtId="0" fontId="20" fillId="0" borderId="38" xfId="0" applyNumberFormat="1" applyFont="1" applyFill="1" applyBorder="1" applyAlignment="1" applyProtection="1">
      <alignment horizontal="center" vertical="top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0" fontId="20" fillId="0" borderId="38" xfId="0" applyNumberFormat="1" applyFont="1" applyFill="1" applyBorder="1" applyAlignment="1" applyProtection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 applyProtection="1">
      <alignment horizontal="center" vertical="center" wrapText="1"/>
    </xf>
    <xf numFmtId="0" fontId="20" fillId="0" borderId="37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8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>
      <alignment horizontal="center" vertical="top" wrapText="1"/>
    </xf>
    <xf numFmtId="0" fontId="20" fillId="0" borderId="34" xfId="0" applyNumberFormat="1" applyFont="1" applyFill="1" applyBorder="1" applyAlignment="1" applyProtection="1">
      <alignment horizontal="left" vertical="center" wrapText="1"/>
    </xf>
    <xf numFmtId="0" fontId="20" fillId="0" borderId="35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42" xfId="0" applyNumberFormat="1" applyFont="1" applyFill="1" applyBorder="1" applyAlignment="1" applyProtection="1">
      <alignment horizontal="center" vertical="center" wrapText="1"/>
    </xf>
    <xf numFmtId="0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42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5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4"/>
  <sheetViews>
    <sheetView tabSelected="1" topLeftCell="A13" workbookViewId="0">
      <selection activeCell="A227" sqref="A227"/>
    </sheetView>
  </sheetViews>
  <sheetFormatPr defaultColWidth="9.109375" defaultRowHeight="20.100000000000001" customHeight="1" x14ac:dyDescent="0.3"/>
  <cols>
    <col min="1" max="1" width="75.33203125" style="1" customWidth="1"/>
    <col min="2" max="2" width="12.44140625" style="1" customWidth="1"/>
    <col min="3" max="3" width="11.88671875" style="1" customWidth="1"/>
    <col min="4" max="4" width="11" style="1" customWidth="1"/>
    <col min="5" max="5" width="15.88671875" style="1" customWidth="1"/>
    <col min="6" max="6" width="17.5546875" style="1" customWidth="1"/>
    <col min="7" max="7" width="31.109375" style="1" customWidth="1"/>
    <col min="8" max="16384" width="9.109375" style="1"/>
  </cols>
  <sheetData>
    <row r="1" spans="1:63" s="2" customFormat="1" ht="36" customHeight="1" x14ac:dyDescent="0.3">
      <c r="A1" s="86" t="s">
        <v>0</v>
      </c>
      <c r="B1" s="86"/>
      <c r="C1" s="86"/>
      <c r="D1" s="86"/>
      <c r="E1" s="86"/>
      <c r="F1" s="86"/>
      <c r="G1" s="86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20.100000000000001" customHeight="1" x14ac:dyDescent="0.3">
      <c r="A2" s="66" t="s">
        <v>1</v>
      </c>
      <c r="B2" s="66"/>
      <c r="C2" s="66"/>
      <c r="D2" s="66"/>
      <c r="E2" s="66"/>
      <c r="F2" s="66"/>
      <c r="G2" s="66"/>
    </row>
    <row r="3" spans="1:63" ht="40.5" customHeight="1" x14ac:dyDescent="0.3">
      <c r="A3" s="67" t="s">
        <v>2</v>
      </c>
      <c r="B3" s="67" t="s">
        <v>3</v>
      </c>
      <c r="C3" s="69" t="s">
        <v>4</v>
      </c>
      <c r="D3" s="70"/>
      <c r="E3" s="70"/>
      <c r="F3" s="67" t="s">
        <v>5</v>
      </c>
      <c r="G3" s="57" t="s">
        <v>126</v>
      </c>
    </row>
    <row r="4" spans="1:63" ht="20.100000000000001" customHeight="1" x14ac:dyDescent="0.3">
      <c r="A4" s="68"/>
      <c r="B4" s="68"/>
      <c r="C4" s="5" t="s">
        <v>6</v>
      </c>
      <c r="D4" s="5" t="s">
        <v>7</v>
      </c>
      <c r="E4" s="5" t="s">
        <v>8</v>
      </c>
      <c r="F4" s="68"/>
      <c r="G4" s="58"/>
    </row>
    <row r="5" spans="1:63" ht="20.100000000000001" customHeight="1" x14ac:dyDescent="0.3">
      <c r="A5" s="59" t="s">
        <v>9</v>
      </c>
      <c r="B5" s="60"/>
      <c r="C5" s="84"/>
      <c r="D5" s="84"/>
      <c r="E5" s="84"/>
      <c r="F5" s="84"/>
      <c r="G5" s="60"/>
    </row>
    <row r="6" spans="1:63" ht="20.100000000000001" customHeight="1" x14ac:dyDescent="0.3">
      <c r="A6" s="6" t="s">
        <v>10</v>
      </c>
      <c r="B6" s="7" t="s">
        <v>11</v>
      </c>
      <c r="C6" s="85"/>
      <c r="D6" s="85"/>
      <c r="E6" s="85"/>
      <c r="F6" s="85"/>
      <c r="G6" s="21" t="s">
        <v>125</v>
      </c>
    </row>
    <row r="7" spans="1:63" ht="20.100000000000001" customHeight="1" x14ac:dyDescent="0.3">
      <c r="A7" s="6" t="s">
        <v>12</v>
      </c>
      <c r="B7" s="7" t="s">
        <v>13</v>
      </c>
      <c r="C7" s="85"/>
      <c r="D7" s="85"/>
      <c r="E7" s="85"/>
      <c r="F7" s="85"/>
      <c r="G7" s="21" t="s">
        <v>125</v>
      </c>
    </row>
    <row r="8" spans="1:63" ht="20.100000000000001" customHeight="1" x14ac:dyDescent="0.3">
      <c r="A8" s="6" t="s">
        <v>14</v>
      </c>
      <c r="B8" s="7" t="s">
        <v>15</v>
      </c>
      <c r="C8" s="85"/>
      <c r="D8" s="85"/>
      <c r="E8" s="85"/>
      <c r="F8" s="85"/>
      <c r="G8" s="21" t="s">
        <v>125</v>
      </c>
    </row>
    <row r="9" spans="1:63" ht="20.100000000000001" customHeight="1" x14ac:dyDescent="0.3">
      <c r="A9" s="6" t="s">
        <v>16</v>
      </c>
      <c r="B9" s="7" t="s">
        <v>17</v>
      </c>
      <c r="C9" s="85"/>
      <c r="D9" s="85"/>
      <c r="E9" s="85"/>
      <c r="F9" s="85"/>
      <c r="G9" s="14" t="s">
        <v>18</v>
      </c>
    </row>
    <row r="10" spans="1:63" ht="20.100000000000001" customHeight="1" x14ac:dyDescent="0.3">
      <c r="A10" s="9" t="s">
        <v>19</v>
      </c>
      <c r="B10" s="5" t="s">
        <v>20</v>
      </c>
      <c r="C10" s="15">
        <v>21.4</v>
      </c>
      <c r="D10" s="15">
        <v>17.600000000000001</v>
      </c>
      <c r="E10" s="15">
        <v>100.6</v>
      </c>
      <c r="F10" s="15">
        <v>649.5</v>
      </c>
      <c r="G10" s="11" t="s">
        <v>18</v>
      </c>
    </row>
    <row r="11" spans="1:63" ht="20.100000000000001" customHeight="1" x14ac:dyDescent="0.3">
      <c r="A11" s="59" t="s">
        <v>21</v>
      </c>
      <c r="B11" s="60"/>
      <c r="C11" s="60"/>
      <c r="D11" s="60"/>
      <c r="E11" s="60"/>
      <c r="F11" s="60"/>
      <c r="G11" s="60"/>
    </row>
    <row r="12" spans="1:63" ht="42.75" customHeight="1" x14ac:dyDescent="0.3">
      <c r="A12" s="12" t="s">
        <v>22</v>
      </c>
      <c r="B12" s="13" t="s">
        <v>23</v>
      </c>
      <c r="C12" s="37"/>
      <c r="D12" s="38"/>
      <c r="E12" s="38"/>
      <c r="F12" s="39"/>
      <c r="G12" s="14" t="s">
        <v>18</v>
      </c>
    </row>
    <row r="13" spans="1:63" ht="20.100000000000001" customHeight="1" x14ac:dyDescent="0.3">
      <c r="A13" s="6" t="s">
        <v>24</v>
      </c>
      <c r="B13" s="7" t="s">
        <v>13</v>
      </c>
      <c r="C13" s="40"/>
      <c r="D13" s="41"/>
      <c r="E13" s="41"/>
      <c r="F13" s="42"/>
      <c r="G13" s="21" t="s">
        <v>125</v>
      </c>
    </row>
    <row r="14" spans="1:63" ht="20.100000000000001" customHeight="1" x14ac:dyDescent="0.3">
      <c r="A14" s="6" t="s">
        <v>25</v>
      </c>
      <c r="B14" s="7" t="s">
        <v>26</v>
      </c>
      <c r="C14" s="40"/>
      <c r="D14" s="41"/>
      <c r="E14" s="41"/>
      <c r="F14" s="42"/>
      <c r="G14" s="21" t="s">
        <v>125</v>
      </c>
    </row>
    <row r="15" spans="1:63" ht="20.100000000000001" customHeight="1" x14ac:dyDescent="0.3">
      <c r="A15" s="6" t="s">
        <v>27</v>
      </c>
      <c r="B15" s="7" t="s">
        <v>28</v>
      </c>
      <c r="C15" s="40"/>
      <c r="D15" s="41"/>
      <c r="E15" s="41"/>
      <c r="F15" s="42"/>
      <c r="G15" s="21" t="s">
        <v>125</v>
      </c>
    </row>
    <row r="16" spans="1:63" ht="20.100000000000001" customHeight="1" x14ac:dyDescent="0.3">
      <c r="A16" s="6" t="s">
        <v>29</v>
      </c>
      <c r="B16" s="7" t="s">
        <v>15</v>
      </c>
      <c r="C16" s="40"/>
      <c r="D16" s="41"/>
      <c r="E16" s="41"/>
      <c r="F16" s="42"/>
      <c r="G16" s="21" t="s">
        <v>125</v>
      </c>
    </row>
    <row r="17" spans="1:7" ht="20.100000000000001" customHeight="1" x14ac:dyDescent="0.3">
      <c r="A17" s="6" t="s">
        <v>16</v>
      </c>
      <c r="B17" s="7" t="s">
        <v>30</v>
      </c>
      <c r="C17" s="40"/>
      <c r="D17" s="41"/>
      <c r="E17" s="41"/>
      <c r="F17" s="42"/>
      <c r="G17" s="14" t="s">
        <v>18</v>
      </c>
    </row>
    <row r="18" spans="1:7" ht="20.100000000000001" customHeight="1" x14ac:dyDescent="0.3">
      <c r="A18" s="6" t="s">
        <v>31</v>
      </c>
      <c r="B18" s="7" t="s">
        <v>17</v>
      </c>
      <c r="C18" s="43"/>
      <c r="D18" s="44"/>
      <c r="E18" s="44"/>
      <c r="F18" s="45"/>
      <c r="G18" s="14" t="s">
        <v>18</v>
      </c>
    </row>
    <row r="19" spans="1:7" ht="20.100000000000001" customHeight="1" x14ac:dyDescent="0.3">
      <c r="A19" s="9" t="s">
        <v>19</v>
      </c>
      <c r="B19" s="5" t="s">
        <v>32</v>
      </c>
      <c r="C19" s="15">
        <v>39.799999999999997</v>
      </c>
      <c r="D19" s="15">
        <v>30.5</v>
      </c>
      <c r="E19" s="15">
        <v>151.6</v>
      </c>
      <c r="F19" s="15">
        <v>970.1</v>
      </c>
      <c r="G19" s="11" t="s">
        <v>18</v>
      </c>
    </row>
    <row r="20" spans="1:7" ht="20.100000000000001" customHeight="1" x14ac:dyDescent="0.3">
      <c r="A20" s="64" t="s">
        <v>33</v>
      </c>
      <c r="B20" s="65"/>
      <c r="C20" s="10">
        <f>C19+C10</f>
        <v>61.199999999999996</v>
      </c>
      <c r="D20" s="10">
        <f>D19+D10</f>
        <v>48.1</v>
      </c>
      <c r="E20" s="10">
        <f>E19+E10</f>
        <v>252.2</v>
      </c>
      <c r="F20" s="10">
        <f>F19+F10</f>
        <v>1619.6</v>
      </c>
      <c r="G20" s="11" t="s">
        <v>18</v>
      </c>
    </row>
    <row r="21" spans="1:7" ht="20.100000000000001" customHeight="1" x14ac:dyDescent="0.3">
      <c r="A21" s="66" t="s">
        <v>34</v>
      </c>
      <c r="B21" s="66"/>
      <c r="C21" s="66"/>
      <c r="D21" s="66"/>
      <c r="E21" s="66"/>
      <c r="F21" s="66"/>
      <c r="G21" s="66"/>
    </row>
    <row r="22" spans="1:7" ht="40.5" customHeight="1" x14ac:dyDescent="0.3">
      <c r="A22" s="67" t="s">
        <v>2</v>
      </c>
      <c r="B22" s="67" t="s">
        <v>3</v>
      </c>
      <c r="C22" s="69" t="s">
        <v>4</v>
      </c>
      <c r="D22" s="70"/>
      <c r="E22" s="70"/>
      <c r="F22" s="67" t="s">
        <v>5</v>
      </c>
      <c r="G22" s="57" t="s">
        <v>126</v>
      </c>
    </row>
    <row r="23" spans="1:7" ht="20.100000000000001" customHeight="1" x14ac:dyDescent="0.3">
      <c r="A23" s="68"/>
      <c r="B23" s="68"/>
      <c r="C23" s="5" t="s">
        <v>6</v>
      </c>
      <c r="D23" s="5" t="s">
        <v>7</v>
      </c>
      <c r="E23" s="5" t="s">
        <v>8</v>
      </c>
      <c r="F23" s="68"/>
      <c r="G23" s="58"/>
    </row>
    <row r="24" spans="1:7" ht="20.100000000000001" customHeight="1" x14ac:dyDescent="0.3">
      <c r="A24" s="59" t="s">
        <v>9</v>
      </c>
      <c r="B24" s="60"/>
      <c r="C24" s="60"/>
      <c r="D24" s="60"/>
      <c r="E24" s="60"/>
      <c r="F24" s="60"/>
      <c r="G24" s="60"/>
    </row>
    <row r="25" spans="1:7" ht="20.100000000000001" customHeight="1" x14ac:dyDescent="0.3">
      <c r="A25" s="6" t="s">
        <v>35</v>
      </c>
      <c r="B25" s="7" t="s">
        <v>13</v>
      </c>
      <c r="C25" s="76"/>
      <c r="D25" s="77"/>
      <c r="E25" s="77"/>
      <c r="F25" s="78"/>
      <c r="G25" s="21" t="s">
        <v>125</v>
      </c>
    </row>
    <row r="26" spans="1:7" ht="20.100000000000001" customHeight="1" x14ac:dyDescent="0.3">
      <c r="A26" s="6" t="s">
        <v>36</v>
      </c>
      <c r="B26" s="7" t="s">
        <v>37</v>
      </c>
      <c r="C26" s="79"/>
      <c r="D26" s="41"/>
      <c r="E26" s="41"/>
      <c r="F26" s="80"/>
      <c r="G26" s="21" t="s">
        <v>125</v>
      </c>
    </row>
    <row r="27" spans="1:7" ht="20.100000000000001" customHeight="1" x14ac:dyDescent="0.3">
      <c r="A27" s="6" t="s">
        <v>38</v>
      </c>
      <c r="B27" s="7" t="s">
        <v>15</v>
      </c>
      <c r="C27" s="79"/>
      <c r="D27" s="41"/>
      <c r="E27" s="41"/>
      <c r="F27" s="80"/>
      <c r="G27" s="21" t="s">
        <v>125</v>
      </c>
    </row>
    <row r="28" spans="1:7" ht="20.100000000000001" customHeight="1" x14ac:dyDescent="0.3">
      <c r="A28" s="6" t="s">
        <v>39</v>
      </c>
      <c r="B28" s="7" t="s">
        <v>40</v>
      </c>
      <c r="C28" s="81"/>
      <c r="D28" s="82"/>
      <c r="E28" s="82"/>
      <c r="F28" s="83"/>
      <c r="G28" s="8" t="s">
        <v>18</v>
      </c>
    </row>
    <row r="29" spans="1:7" ht="20.100000000000001" customHeight="1" x14ac:dyDescent="0.3">
      <c r="A29" s="9" t="s">
        <v>19</v>
      </c>
      <c r="B29" s="5" t="s">
        <v>41</v>
      </c>
      <c r="C29" s="10">
        <v>18.3</v>
      </c>
      <c r="D29" s="10">
        <v>22.7</v>
      </c>
      <c r="E29" s="10">
        <v>124.8</v>
      </c>
      <c r="F29" s="10">
        <v>777</v>
      </c>
      <c r="G29" s="11" t="s">
        <v>18</v>
      </c>
    </row>
    <row r="30" spans="1:7" ht="20.100000000000001" customHeight="1" x14ac:dyDescent="0.3">
      <c r="A30" s="59" t="s">
        <v>21</v>
      </c>
      <c r="B30" s="60"/>
      <c r="C30" s="60"/>
      <c r="D30" s="60"/>
      <c r="E30" s="60"/>
      <c r="F30" s="60"/>
      <c r="G30" s="60"/>
    </row>
    <row r="31" spans="1:7" ht="20.100000000000001" customHeight="1" x14ac:dyDescent="0.3">
      <c r="A31" s="6" t="s">
        <v>42</v>
      </c>
      <c r="B31" s="7" t="s">
        <v>23</v>
      </c>
      <c r="C31" s="37"/>
      <c r="D31" s="38"/>
      <c r="E31" s="38"/>
      <c r="F31" s="39"/>
      <c r="G31" s="21" t="s">
        <v>125</v>
      </c>
    </row>
    <row r="32" spans="1:7" ht="20.100000000000001" customHeight="1" x14ac:dyDescent="0.3">
      <c r="A32" s="6" t="s">
        <v>43</v>
      </c>
      <c r="B32" s="7" t="s">
        <v>13</v>
      </c>
      <c r="C32" s="40"/>
      <c r="D32" s="41"/>
      <c r="E32" s="41"/>
      <c r="F32" s="42"/>
      <c r="G32" s="21" t="s">
        <v>125</v>
      </c>
    </row>
    <row r="33" spans="1:7" ht="20.100000000000001" customHeight="1" x14ac:dyDescent="0.3">
      <c r="A33" s="6" t="s">
        <v>44</v>
      </c>
      <c r="B33" s="7" t="s">
        <v>23</v>
      </c>
      <c r="C33" s="40"/>
      <c r="D33" s="41"/>
      <c r="E33" s="41"/>
      <c r="F33" s="42"/>
      <c r="G33" s="21" t="s">
        <v>125</v>
      </c>
    </row>
    <row r="34" spans="1:7" ht="20.100000000000001" customHeight="1" x14ac:dyDescent="0.3">
      <c r="A34" s="6" t="s">
        <v>45</v>
      </c>
      <c r="B34" s="7" t="s">
        <v>28</v>
      </c>
      <c r="C34" s="40"/>
      <c r="D34" s="41"/>
      <c r="E34" s="41"/>
      <c r="F34" s="42"/>
      <c r="G34" s="21" t="s">
        <v>125</v>
      </c>
    </row>
    <row r="35" spans="1:7" ht="20.100000000000001" customHeight="1" x14ac:dyDescent="0.3">
      <c r="A35" s="6" t="s">
        <v>46</v>
      </c>
      <c r="B35" s="7" t="s">
        <v>15</v>
      </c>
      <c r="C35" s="40"/>
      <c r="D35" s="41"/>
      <c r="E35" s="41"/>
      <c r="F35" s="42"/>
      <c r="G35" s="21" t="s">
        <v>125</v>
      </c>
    </row>
    <row r="36" spans="1:7" ht="20.100000000000001" customHeight="1" x14ac:dyDescent="0.3">
      <c r="A36" s="6" t="s">
        <v>16</v>
      </c>
      <c r="B36" s="7" t="s">
        <v>30</v>
      </c>
      <c r="C36" s="40"/>
      <c r="D36" s="41"/>
      <c r="E36" s="41"/>
      <c r="F36" s="42"/>
      <c r="G36" s="14" t="s">
        <v>18</v>
      </c>
    </row>
    <row r="37" spans="1:7" ht="20.100000000000001" customHeight="1" x14ac:dyDescent="0.3">
      <c r="A37" s="6" t="s">
        <v>31</v>
      </c>
      <c r="B37" s="7" t="s">
        <v>17</v>
      </c>
      <c r="C37" s="43"/>
      <c r="D37" s="44"/>
      <c r="E37" s="44"/>
      <c r="F37" s="45"/>
      <c r="G37" s="14" t="s">
        <v>18</v>
      </c>
    </row>
    <row r="38" spans="1:7" ht="20.100000000000001" customHeight="1" x14ac:dyDescent="0.3">
      <c r="A38" s="9" t="s">
        <v>19</v>
      </c>
      <c r="B38" s="5" t="s">
        <v>47</v>
      </c>
      <c r="C38" s="15">
        <v>32.1</v>
      </c>
      <c r="D38" s="15">
        <v>41.8</v>
      </c>
      <c r="E38" s="15">
        <v>140.30000000000001</v>
      </c>
      <c r="F38" s="15">
        <v>1021.4</v>
      </c>
      <c r="G38" s="11" t="s">
        <v>18</v>
      </c>
    </row>
    <row r="39" spans="1:7" ht="20.100000000000001" customHeight="1" x14ac:dyDescent="0.3">
      <c r="A39" s="64" t="s">
        <v>33</v>
      </c>
      <c r="B39" s="65"/>
      <c r="C39" s="10">
        <f>C38+C29</f>
        <v>50.400000000000006</v>
      </c>
      <c r="D39" s="10">
        <f>D38+D29</f>
        <v>64.5</v>
      </c>
      <c r="E39" s="10">
        <f>E38+E29</f>
        <v>265.10000000000002</v>
      </c>
      <c r="F39" s="10">
        <f>F38+F29</f>
        <v>1798.4</v>
      </c>
      <c r="G39" s="11" t="s">
        <v>18</v>
      </c>
    </row>
    <row r="40" spans="1:7" ht="20.100000000000001" customHeight="1" x14ac:dyDescent="0.3">
      <c r="A40" s="66" t="s">
        <v>48</v>
      </c>
      <c r="B40" s="66"/>
      <c r="C40" s="66"/>
      <c r="D40" s="66"/>
      <c r="E40" s="66"/>
      <c r="F40" s="66"/>
      <c r="G40" s="66"/>
    </row>
    <row r="41" spans="1:7" ht="37.5" customHeight="1" x14ac:dyDescent="0.3">
      <c r="A41" s="67" t="s">
        <v>2</v>
      </c>
      <c r="B41" s="67" t="s">
        <v>3</v>
      </c>
      <c r="C41" s="69" t="s">
        <v>4</v>
      </c>
      <c r="D41" s="70"/>
      <c r="E41" s="70"/>
      <c r="F41" s="67" t="s">
        <v>5</v>
      </c>
      <c r="G41" s="57" t="s">
        <v>126</v>
      </c>
    </row>
    <row r="42" spans="1:7" ht="20.100000000000001" customHeight="1" x14ac:dyDescent="0.3">
      <c r="A42" s="68"/>
      <c r="B42" s="68"/>
      <c r="C42" s="5" t="s">
        <v>6</v>
      </c>
      <c r="D42" s="5" t="s">
        <v>7</v>
      </c>
      <c r="E42" s="5" t="s">
        <v>8</v>
      </c>
      <c r="F42" s="68"/>
      <c r="G42" s="58"/>
    </row>
    <row r="43" spans="1:7" ht="20.100000000000001" customHeight="1" x14ac:dyDescent="0.3">
      <c r="A43" s="59" t="s">
        <v>9</v>
      </c>
      <c r="B43" s="60"/>
      <c r="C43" s="60"/>
      <c r="D43" s="60"/>
      <c r="E43" s="60"/>
      <c r="F43" s="60"/>
      <c r="G43" s="60"/>
    </row>
    <row r="44" spans="1:7" ht="20.100000000000001" customHeight="1" x14ac:dyDescent="0.3">
      <c r="A44" s="6" t="s">
        <v>49</v>
      </c>
      <c r="B44" s="7" t="s">
        <v>13</v>
      </c>
      <c r="C44" s="76"/>
      <c r="D44" s="77"/>
      <c r="E44" s="77"/>
      <c r="F44" s="78"/>
      <c r="G44" s="21" t="s">
        <v>125</v>
      </c>
    </row>
    <row r="45" spans="1:7" ht="20.100000000000001" customHeight="1" x14ac:dyDescent="0.3">
      <c r="A45" s="6" t="s">
        <v>50</v>
      </c>
      <c r="B45" s="7" t="s">
        <v>51</v>
      </c>
      <c r="C45" s="79"/>
      <c r="D45" s="41"/>
      <c r="E45" s="41"/>
      <c r="F45" s="80"/>
      <c r="G45" s="21" t="s">
        <v>125</v>
      </c>
    </row>
    <row r="46" spans="1:7" ht="20.100000000000001" customHeight="1" x14ac:dyDescent="0.3">
      <c r="A46" s="6" t="s">
        <v>52</v>
      </c>
      <c r="B46" s="7" t="s">
        <v>15</v>
      </c>
      <c r="C46" s="81"/>
      <c r="D46" s="82"/>
      <c r="E46" s="82"/>
      <c r="F46" s="83"/>
      <c r="G46" s="21" t="s">
        <v>125</v>
      </c>
    </row>
    <row r="47" spans="1:7" ht="20.100000000000001" customHeight="1" x14ac:dyDescent="0.3">
      <c r="A47" s="9" t="s">
        <v>19</v>
      </c>
      <c r="B47" s="5" t="s">
        <v>53</v>
      </c>
      <c r="C47" s="10">
        <v>14.5</v>
      </c>
      <c r="D47" s="10">
        <v>19</v>
      </c>
      <c r="E47" s="10">
        <v>121.9</v>
      </c>
      <c r="F47" s="10">
        <v>709.9</v>
      </c>
      <c r="G47" s="11" t="s">
        <v>18</v>
      </c>
    </row>
    <row r="48" spans="1:7" ht="20.100000000000001" customHeight="1" x14ac:dyDescent="0.3">
      <c r="A48" s="59" t="s">
        <v>21</v>
      </c>
      <c r="B48" s="60"/>
      <c r="C48" s="60"/>
      <c r="D48" s="60"/>
      <c r="E48" s="60"/>
      <c r="F48" s="60"/>
      <c r="G48" s="60"/>
    </row>
    <row r="49" spans="1:7" ht="42.75" customHeight="1" x14ac:dyDescent="0.3">
      <c r="A49" s="12" t="s">
        <v>22</v>
      </c>
      <c r="B49" s="13" t="s">
        <v>23</v>
      </c>
      <c r="C49" s="37"/>
      <c r="D49" s="38"/>
      <c r="E49" s="38"/>
      <c r="F49" s="39"/>
      <c r="G49" s="14" t="s">
        <v>18</v>
      </c>
    </row>
    <row r="50" spans="1:7" ht="20.100000000000001" customHeight="1" x14ac:dyDescent="0.3">
      <c r="A50" s="6" t="s">
        <v>54</v>
      </c>
      <c r="B50" s="7" t="s">
        <v>13</v>
      </c>
      <c r="C50" s="40"/>
      <c r="D50" s="41"/>
      <c r="E50" s="41"/>
      <c r="F50" s="42"/>
      <c r="G50" s="21" t="s">
        <v>125</v>
      </c>
    </row>
    <row r="51" spans="1:7" s="2" customFormat="1" ht="20.100000000000001" customHeight="1" x14ac:dyDescent="0.3">
      <c r="A51" s="32" t="s">
        <v>130</v>
      </c>
      <c r="B51" s="31">
        <v>100</v>
      </c>
      <c r="C51" s="40"/>
      <c r="D51" s="41"/>
      <c r="E51" s="41"/>
      <c r="F51" s="42"/>
      <c r="G51" s="30" t="s">
        <v>127</v>
      </c>
    </row>
    <row r="52" spans="1:7" ht="20.100000000000001" customHeight="1" x14ac:dyDescent="0.3">
      <c r="A52" s="6" t="s">
        <v>55</v>
      </c>
      <c r="B52" s="7" t="s">
        <v>28</v>
      </c>
      <c r="C52" s="40"/>
      <c r="D52" s="41"/>
      <c r="E52" s="41"/>
      <c r="F52" s="42"/>
      <c r="G52" s="21" t="s">
        <v>125</v>
      </c>
    </row>
    <row r="53" spans="1:7" ht="20.100000000000001" customHeight="1" x14ac:dyDescent="0.3">
      <c r="A53" s="6" t="s">
        <v>56</v>
      </c>
      <c r="B53" s="7" t="s">
        <v>15</v>
      </c>
      <c r="C53" s="40"/>
      <c r="D53" s="41"/>
      <c r="E53" s="41"/>
      <c r="F53" s="42"/>
      <c r="G53" s="21" t="s">
        <v>125</v>
      </c>
    </row>
    <row r="54" spans="1:7" ht="20.100000000000001" customHeight="1" x14ac:dyDescent="0.3">
      <c r="A54" s="6" t="s">
        <v>16</v>
      </c>
      <c r="B54" s="7" t="s">
        <v>30</v>
      </c>
      <c r="C54" s="40"/>
      <c r="D54" s="41"/>
      <c r="E54" s="41"/>
      <c r="F54" s="42"/>
      <c r="G54" s="14" t="s">
        <v>18</v>
      </c>
    </row>
    <row r="55" spans="1:7" ht="20.100000000000001" customHeight="1" x14ac:dyDescent="0.3">
      <c r="A55" s="6" t="s">
        <v>31</v>
      </c>
      <c r="B55" s="7" t="s">
        <v>17</v>
      </c>
      <c r="C55" s="43"/>
      <c r="D55" s="44"/>
      <c r="E55" s="44"/>
      <c r="F55" s="45"/>
      <c r="G55" s="14" t="s">
        <v>18</v>
      </c>
    </row>
    <row r="56" spans="1:7" ht="20.100000000000001" customHeight="1" x14ac:dyDescent="0.3">
      <c r="A56" s="9" t="s">
        <v>19</v>
      </c>
      <c r="B56" s="5" t="s">
        <v>47</v>
      </c>
      <c r="C56" s="15">
        <v>31.500000000000004</v>
      </c>
      <c r="D56" s="15">
        <v>34.1</v>
      </c>
      <c r="E56" s="15">
        <v>129.69999999999999</v>
      </c>
      <c r="F56" s="15">
        <v>808.3</v>
      </c>
      <c r="G56" s="11" t="s">
        <v>18</v>
      </c>
    </row>
    <row r="57" spans="1:7" s="2" customFormat="1" ht="20.100000000000001" customHeight="1" x14ac:dyDescent="0.3">
      <c r="A57" s="71" t="s">
        <v>131</v>
      </c>
      <c r="B57" s="72"/>
      <c r="C57" s="72"/>
      <c r="D57" s="72"/>
      <c r="E57" s="72"/>
      <c r="F57" s="72"/>
      <c r="G57" s="72"/>
    </row>
    <row r="58" spans="1:7" s="2" customFormat="1" ht="32.25" customHeight="1" x14ac:dyDescent="0.3">
      <c r="A58" s="33" t="s">
        <v>132</v>
      </c>
      <c r="B58" s="34">
        <v>200</v>
      </c>
      <c r="C58" s="73"/>
      <c r="D58" s="74"/>
      <c r="E58" s="74"/>
      <c r="F58" s="75"/>
      <c r="G58" s="34" t="s">
        <v>127</v>
      </c>
    </row>
    <row r="59" spans="1:7" ht="20.100000000000001" customHeight="1" x14ac:dyDescent="0.3">
      <c r="A59" s="64" t="s">
        <v>33</v>
      </c>
      <c r="B59" s="65"/>
      <c r="C59" s="10">
        <f>C56+C47</f>
        <v>46</v>
      </c>
      <c r="D59" s="10">
        <f>D56+D47</f>
        <v>53.1</v>
      </c>
      <c r="E59" s="10">
        <f>E56+E47</f>
        <v>251.6</v>
      </c>
      <c r="F59" s="10">
        <f>F56+F47</f>
        <v>1518.1999999999998</v>
      </c>
      <c r="G59" s="11" t="s">
        <v>18</v>
      </c>
    </row>
    <row r="60" spans="1:7" ht="20.100000000000001" customHeight="1" x14ac:dyDescent="0.3">
      <c r="A60" s="66" t="s">
        <v>57</v>
      </c>
      <c r="B60" s="66"/>
      <c r="C60" s="66"/>
      <c r="D60" s="66"/>
      <c r="E60" s="66"/>
      <c r="F60" s="66"/>
      <c r="G60" s="66"/>
    </row>
    <row r="61" spans="1:7" ht="38.25" customHeight="1" x14ac:dyDescent="0.3">
      <c r="A61" s="67" t="s">
        <v>2</v>
      </c>
      <c r="B61" s="67" t="s">
        <v>3</v>
      </c>
      <c r="C61" s="69" t="s">
        <v>4</v>
      </c>
      <c r="D61" s="70"/>
      <c r="E61" s="70"/>
      <c r="F61" s="67" t="s">
        <v>5</v>
      </c>
      <c r="G61" s="57" t="s">
        <v>126</v>
      </c>
    </row>
    <row r="62" spans="1:7" ht="20.100000000000001" customHeight="1" x14ac:dyDescent="0.3">
      <c r="A62" s="68"/>
      <c r="B62" s="68"/>
      <c r="C62" s="5" t="s">
        <v>6</v>
      </c>
      <c r="D62" s="5" t="s">
        <v>7</v>
      </c>
      <c r="E62" s="5" t="s">
        <v>8</v>
      </c>
      <c r="F62" s="68"/>
      <c r="G62" s="58"/>
    </row>
    <row r="63" spans="1:7" ht="20.100000000000001" customHeight="1" x14ac:dyDescent="0.3">
      <c r="A63" s="59" t="s">
        <v>9</v>
      </c>
      <c r="B63" s="60"/>
      <c r="C63" s="60"/>
      <c r="D63" s="60"/>
      <c r="E63" s="60"/>
      <c r="F63" s="60"/>
      <c r="G63" s="60"/>
    </row>
    <row r="64" spans="1:7" ht="20.100000000000001" customHeight="1" x14ac:dyDescent="0.3">
      <c r="A64" s="6" t="s">
        <v>58</v>
      </c>
      <c r="B64" s="7" t="s">
        <v>13</v>
      </c>
      <c r="C64" s="76"/>
      <c r="D64" s="77"/>
      <c r="E64" s="77"/>
      <c r="F64" s="78"/>
      <c r="G64" s="21" t="s">
        <v>125</v>
      </c>
    </row>
    <row r="65" spans="1:7" ht="20.100000000000001" customHeight="1" x14ac:dyDescent="0.3">
      <c r="A65" s="6" t="s">
        <v>10</v>
      </c>
      <c r="B65" s="7" t="s">
        <v>11</v>
      </c>
      <c r="C65" s="79"/>
      <c r="D65" s="41"/>
      <c r="E65" s="41"/>
      <c r="F65" s="80"/>
      <c r="G65" s="21" t="s">
        <v>125</v>
      </c>
    </row>
    <row r="66" spans="1:7" ht="20.100000000000001" customHeight="1" x14ac:dyDescent="0.3">
      <c r="A66" s="6" t="s">
        <v>14</v>
      </c>
      <c r="B66" s="7" t="s">
        <v>15</v>
      </c>
      <c r="C66" s="79"/>
      <c r="D66" s="41"/>
      <c r="E66" s="41"/>
      <c r="F66" s="80"/>
      <c r="G66" s="21" t="s">
        <v>125</v>
      </c>
    </row>
    <row r="67" spans="1:7" ht="20.100000000000001" customHeight="1" x14ac:dyDescent="0.3">
      <c r="A67" s="6" t="s">
        <v>16</v>
      </c>
      <c r="B67" s="7" t="s">
        <v>17</v>
      </c>
      <c r="C67" s="81"/>
      <c r="D67" s="82"/>
      <c r="E67" s="82"/>
      <c r="F67" s="83"/>
      <c r="G67" s="8" t="s">
        <v>18</v>
      </c>
    </row>
    <row r="68" spans="1:7" ht="20.100000000000001" customHeight="1" x14ac:dyDescent="0.3">
      <c r="A68" s="9" t="s">
        <v>19</v>
      </c>
      <c r="B68" s="5" t="s">
        <v>20</v>
      </c>
      <c r="C68" s="10">
        <v>21.4</v>
      </c>
      <c r="D68" s="10">
        <v>17.600000000000001</v>
      </c>
      <c r="E68" s="10">
        <v>100.6</v>
      </c>
      <c r="F68" s="10">
        <v>649.5</v>
      </c>
      <c r="G68" s="11" t="s">
        <v>18</v>
      </c>
    </row>
    <row r="69" spans="1:7" ht="20.100000000000001" customHeight="1" x14ac:dyDescent="0.3">
      <c r="A69" s="59" t="s">
        <v>21</v>
      </c>
      <c r="B69" s="60"/>
      <c r="C69" s="60"/>
      <c r="D69" s="60"/>
      <c r="E69" s="60"/>
      <c r="F69" s="60"/>
      <c r="G69" s="60"/>
    </row>
    <row r="70" spans="1:7" ht="42.75" customHeight="1" x14ac:dyDescent="0.3">
      <c r="A70" s="12" t="s">
        <v>22</v>
      </c>
      <c r="B70" s="13" t="s">
        <v>23</v>
      </c>
      <c r="C70" s="37"/>
      <c r="D70" s="38"/>
      <c r="E70" s="38"/>
      <c r="F70" s="39"/>
      <c r="G70" s="14" t="s">
        <v>18</v>
      </c>
    </row>
    <row r="71" spans="1:7" ht="20.100000000000001" customHeight="1" x14ac:dyDescent="0.3">
      <c r="A71" s="6" t="s">
        <v>59</v>
      </c>
      <c r="B71" s="7" t="s">
        <v>13</v>
      </c>
      <c r="C71" s="40"/>
      <c r="D71" s="41"/>
      <c r="E71" s="41"/>
      <c r="F71" s="42"/>
      <c r="G71" s="21" t="s">
        <v>125</v>
      </c>
    </row>
    <row r="72" spans="1:7" ht="20.100000000000001" customHeight="1" x14ac:dyDescent="0.3">
      <c r="A72" s="6" t="s">
        <v>60</v>
      </c>
      <c r="B72" s="7" t="s">
        <v>26</v>
      </c>
      <c r="C72" s="40"/>
      <c r="D72" s="41"/>
      <c r="E72" s="41"/>
      <c r="F72" s="42"/>
      <c r="G72" s="21" t="s">
        <v>125</v>
      </c>
    </row>
    <row r="73" spans="1:7" ht="20.100000000000001" customHeight="1" x14ac:dyDescent="0.3">
      <c r="A73" s="6" t="s">
        <v>61</v>
      </c>
      <c r="B73" s="7" t="s">
        <v>28</v>
      </c>
      <c r="C73" s="40"/>
      <c r="D73" s="41"/>
      <c r="E73" s="41"/>
      <c r="F73" s="42"/>
      <c r="G73" s="21" t="s">
        <v>125</v>
      </c>
    </row>
    <row r="74" spans="1:7" ht="20.100000000000001" customHeight="1" x14ac:dyDescent="0.3">
      <c r="A74" s="6" t="s">
        <v>29</v>
      </c>
      <c r="B74" s="7" t="s">
        <v>15</v>
      </c>
      <c r="C74" s="40"/>
      <c r="D74" s="41"/>
      <c r="E74" s="41"/>
      <c r="F74" s="42"/>
      <c r="G74" s="21" t="s">
        <v>125</v>
      </c>
    </row>
    <row r="75" spans="1:7" ht="20.100000000000001" customHeight="1" x14ac:dyDescent="0.3">
      <c r="A75" s="6" t="s">
        <v>16</v>
      </c>
      <c r="B75" s="7" t="s">
        <v>30</v>
      </c>
      <c r="C75" s="40"/>
      <c r="D75" s="41"/>
      <c r="E75" s="41"/>
      <c r="F75" s="42"/>
      <c r="G75" s="14" t="s">
        <v>18</v>
      </c>
    </row>
    <row r="76" spans="1:7" ht="20.100000000000001" customHeight="1" x14ac:dyDescent="0.3">
      <c r="A76" s="6" t="s">
        <v>31</v>
      </c>
      <c r="B76" s="7" t="s">
        <v>17</v>
      </c>
      <c r="C76" s="43"/>
      <c r="D76" s="44"/>
      <c r="E76" s="44"/>
      <c r="F76" s="45"/>
      <c r="G76" s="14" t="s">
        <v>18</v>
      </c>
    </row>
    <row r="77" spans="1:7" ht="20.100000000000001" customHeight="1" x14ac:dyDescent="0.3">
      <c r="A77" s="9" t="s">
        <v>19</v>
      </c>
      <c r="B77" s="5" t="s">
        <v>32</v>
      </c>
      <c r="C77" s="15">
        <v>35</v>
      </c>
      <c r="D77" s="15">
        <v>30.4</v>
      </c>
      <c r="E77" s="15">
        <v>134.19999999999999</v>
      </c>
      <c r="F77" s="15">
        <v>918.6</v>
      </c>
      <c r="G77" s="11" t="s">
        <v>18</v>
      </c>
    </row>
    <row r="78" spans="1:7" s="2" customFormat="1" ht="20.100000000000001" customHeight="1" x14ac:dyDescent="0.3">
      <c r="A78" s="71" t="s">
        <v>131</v>
      </c>
      <c r="B78" s="72"/>
      <c r="C78" s="72"/>
      <c r="D78" s="72"/>
      <c r="E78" s="72"/>
      <c r="F78" s="72"/>
      <c r="G78" s="72"/>
    </row>
    <row r="79" spans="1:7" s="2" customFormat="1" ht="32.25" customHeight="1" x14ac:dyDescent="0.3">
      <c r="A79" s="33" t="s">
        <v>132</v>
      </c>
      <c r="B79" s="34">
        <v>200</v>
      </c>
      <c r="C79" s="73"/>
      <c r="D79" s="74"/>
      <c r="E79" s="74"/>
      <c r="F79" s="75"/>
      <c r="G79" s="34" t="s">
        <v>127</v>
      </c>
    </row>
    <row r="80" spans="1:7" ht="20.100000000000001" customHeight="1" x14ac:dyDescent="0.3">
      <c r="A80" s="64" t="s">
        <v>33</v>
      </c>
      <c r="B80" s="65"/>
      <c r="C80" s="10">
        <f>C77+C68</f>
        <v>56.4</v>
      </c>
      <c r="D80" s="10">
        <f>D77+D68</f>
        <v>48</v>
      </c>
      <c r="E80" s="10">
        <f>E77+E68</f>
        <v>234.79999999999998</v>
      </c>
      <c r="F80" s="10">
        <f>F77+F68</f>
        <v>1568.1</v>
      </c>
      <c r="G80" s="11" t="s">
        <v>18</v>
      </c>
    </row>
    <row r="81" spans="1:7" ht="20.100000000000001" customHeight="1" x14ac:dyDescent="0.3">
      <c r="A81" s="66" t="s">
        <v>62</v>
      </c>
      <c r="B81" s="66"/>
      <c r="C81" s="66"/>
      <c r="D81" s="66"/>
      <c r="E81" s="66"/>
      <c r="F81" s="66"/>
      <c r="G81" s="66"/>
    </row>
    <row r="82" spans="1:7" ht="37.5" customHeight="1" x14ac:dyDescent="0.3">
      <c r="A82" s="67" t="s">
        <v>2</v>
      </c>
      <c r="B82" s="67" t="s">
        <v>3</v>
      </c>
      <c r="C82" s="69" t="s">
        <v>4</v>
      </c>
      <c r="D82" s="70"/>
      <c r="E82" s="70"/>
      <c r="F82" s="67" t="s">
        <v>5</v>
      </c>
      <c r="G82" s="57" t="s">
        <v>126</v>
      </c>
    </row>
    <row r="83" spans="1:7" ht="20.100000000000001" customHeight="1" x14ac:dyDescent="0.3">
      <c r="A83" s="68"/>
      <c r="B83" s="68"/>
      <c r="C83" s="5" t="s">
        <v>6</v>
      </c>
      <c r="D83" s="5" t="s">
        <v>7</v>
      </c>
      <c r="E83" s="5" t="s">
        <v>8</v>
      </c>
      <c r="F83" s="68"/>
      <c r="G83" s="58"/>
    </row>
    <row r="84" spans="1:7" ht="20.100000000000001" customHeight="1" x14ac:dyDescent="0.3">
      <c r="A84" s="59" t="s">
        <v>9</v>
      </c>
      <c r="B84" s="60"/>
      <c r="C84" s="60"/>
      <c r="D84" s="60"/>
      <c r="E84" s="60"/>
      <c r="F84" s="60"/>
      <c r="G84" s="60"/>
    </row>
    <row r="85" spans="1:7" ht="20.100000000000001" customHeight="1" x14ac:dyDescent="0.3">
      <c r="A85" s="6" t="s">
        <v>42</v>
      </c>
      <c r="B85" s="7" t="s">
        <v>23</v>
      </c>
      <c r="C85" s="76"/>
      <c r="D85" s="77"/>
      <c r="E85" s="77"/>
      <c r="F85" s="78"/>
      <c r="G85" s="21" t="s">
        <v>125</v>
      </c>
    </row>
    <row r="86" spans="1:7" ht="20.100000000000001" customHeight="1" x14ac:dyDescent="0.3">
      <c r="A86" s="6" t="s">
        <v>63</v>
      </c>
      <c r="B86" s="7" t="s">
        <v>15</v>
      </c>
      <c r="C86" s="79"/>
      <c r="D86" s="41"/>
      <c r="E86" s="41"/>
      <c r="F86" s="80"/>
      <c r="G86" s="21" t="s">
        <v>125</v>
      </c>
    </row>
    <row r="87" spans="1:7" ht="20.100000000000001" customHeight="1" x14ac:dyDescent="0.3">
      <c r="A87" s="6" t="s">
        <v>38</v>
      </c>
      <c r="B87" s="7" t="s">
        <v>15</v>
      </c>
      <c r="C87" s="79"/>
      <c r="D87" s="41"/>
      <c r="E87" s="41"/>
      <c r="F87" s="80"/>
      <c r="G87" s="21" t="s">
        <v>125</v>
      </c>
    </row>
    <row r="88" spans="1:7" ht="20.100000000000001" customHeight="1" x14ac:dyDescent="0.3">
      <c r="A88" s="6" t="s">
        <v>64</v>
      </c>
      <c r="B88" s="7" t="s">
        <v>65</v>
      </c>
      <c r="C88" s="79"/>
      <c r="D88" s="41"/>
      <c r="E88" s="41"/>
      <c r="F88" s="80"/>
      <c r="G88" s="21" t="s">
        <v>125</v>
      </c>
    </row>
    <row r="89" spans="1:7" ht="20.100000000000001" customHeight="1" x14ac:dyDescent="0.3">
      <c r="A89" s="6" t="s">
        <v>16</v>
      </c>
      <c r="B89" s="7" t="s">
        <v>66</v>
      </c>
      <c r="C89" s="81"/>
      <c r="D89" s="82"/>
      <c r="E89" s="82"/>
      <c r="F89" s="83"/>
      <c r="G89" s="8" t="s">
        <v>18</v>
      </c>
    </row>
    <row r="90" spans="1:7" ht="20.100000000000001" customHeight="1" x14ac:dyDescent="0.3">
      <c r="A90" s="9" t="s">
        <v>19</v>
      </c>
      <c r="B90" s="5" t="s">
        <v>67</v>
      </c>
      <c r="C90" s="10">
        <v>29.4</v>
      </c>
      <c r="D90" s="10">
        <v>46.1</v>
      </c>
      <c r="E90" s="10">
        <v>71.900000000000006</v>
      </c>
      <c r="F90" s="10">
        <v>819.7</v>
      </c>
      <c r="G90" s="11" t="s">
        <v>18</v>
      </c>
    </row>
    <row r="91" spans="1:7" ht="20.100000000000001" customHeight="1" x14ac:dyDescent="0.3">
      <c r="A91" s="59" t="s">
        <v>21</v>
      </c>
      <c r="B91" s="60"/>
      <c r="C91" s="60"/>
      <c r="D91" s="60"/>
      <c r="E91" s="60"/>
      <c r="F91" s="60"/>
      <c r="G91" s="60"/>
    </row>
    <row r="92" spans="1:7" ht="20.100000000000001" customHeight="1" x14ac:dyDescent="0.3">
      <c r="A92" s="6" t="s">
        <v>68</v>
      </c>
      <c r="B92" s="7" t="s">
        <v>23</v>
      </c>
      <c r="C92" s="37"/>
      <c r="D92" s="38"/>
      <c r="E92" s="38"/>
      <c r="F92" s="39"/>
      <c r="G92" s="21" t="s">
        <v>125</v>
      </c>
    </row>
    <row r="93" spans="1:7" ht="20.100000000000001" customHeight="1" x14ac:dyDescent="0.3">
      <c r="A93" s="6" t="s">
        <v>43</v>
      </c>
      <c r="B93" s="7" t="s">
        <v>13</v>
      </c>
      <c r="C93" s="40"/>
      <c r="D93" s="41"/>
      <c r="E93" s="41"/>
      <c r="F93" s="42"/>
      <c r="G93" s="21" t="s">
        <v>125</v>
      </c>
    </row>
    <row r="94" spans="1:7" ht="20.100000000000001" customHeight="1" x14ac:dyDescent="0.3">
      <c r="A94" s="6" t="s">
        <v>69</v>
      </c>
      <c r="B94" s="7" t="s">
        <v>26</v>
      </c>
      <c r="C94" s="40"/>
      <c r="D94" s="41"/>
      <c r="E94" s="41"/>
      <c r="F94" s="42"/>
      <c r="G94" s="21" t="s">
        <v>125</v>
      </c>
    </row>
    <row r="95" spans="1:7" ht="20.100000000000001" customHeight="1" x14ac:dyDescent="0.3">
      <c r="A95" s="6" t="s">
        <v>70</v>
      </c>
      <c r="B95" s="7" t="s">
        <v>28</v>
      </c>
      <c r="C95" s="40"/>
      <c r="D95" s="41"/>
      <c r="E95" s="41"/>
      <c r="F95" s="42"/>
      <c r="G95" s="21" t="s">
        <v>125</v>
      </c>
    </row>
    <row r="96" spans="1:7" ht="20.100000000000001" customHeight="1" x14ac:dyDescent="0.3">
      <c r="A96" s="6" t="s">
        <v>71</v>
      </c>
      <c r="B96" s="7" t="s">
        <v>15</v>
      </c>
      <c r="C96" s="40"/>
      <c r="D96" s="41"/>
      <c r="E96" s="41"/>
      <c r="F96" s="42"/>
      <c r="G96" s="21" t="s">
        <v>125</v>
      </c>
    </row>
    <row r="97" spans="1:7" ht="20.100000000000001" customHeight="1" x14ac:dyDescent="0.3">
      <c r="A97" s="6" t="s">
        <v>16</v>
      </c>
      <c r="B97" s="7" t="s">
        <v>30</v>
      </c>
      <c r="C97" s="40"/>
      <c r="D97" s="41"/>
      <c r="E97" s="41"/>
      <c r="F97" s="42"/>
      <c r="G97" s="14" t="s">
        <v>18</v>
      </c>
    </row>
    <row r="98" spans="1:7" ht="20.100000000000001" customHeight="1" x14ac:dyDescent="0.3">
      <c r="A98" s="6" t="s">
        <v>31</v>
      </c>
      <c r="B98" s="7" t="s">
        <v>17</v>
      </c>
      <c r="C98" s="43"/>
      <c r="D98" s="44"/>
      <c r="E98" s="44"/>
      <c r="F98" s="45"/>
      <c r="G98" s="14" t="s">
        <v>18</v>
      </c>
    </row>
    <row r="99" spans="1:7" ht="20.100000000000001" customHeight="1" x14ac:dyDescent="0.3">
      <c r="A99" s="9" t="s">
        <v>19</v>
      </c>
      <c r="B99" s="5" t="s">
        <v>32</v>
      </c>
      <c r="C99" s="15">
        <v>29.1</v>
      </c>
      <c r="D99" s="15">
        <v>33.4</v>
      </c>
      <c r="E99" s="15">
        <v>151.80000000000001</v>
      </c>
      <c r="F99" s="15">
        <v>987.7</v>
      </c>
      <c r="G99" s="11" t="s">
        <v>18</v>
      </c>
    </row>
    <row r="100" spans="1:7" ht="20.100000000000001" customHeight="1" x14ac:dyDescent="0.3">
      <c r="A100" s="64" t="s">
        <v>33</v>
      </c>
      <c r="B100" s="65"/>
      <c r="C100" s="10">
        <f>C99+C90</f>
        <v>58.5</v>
      </c>
      <c r="D100" s="10">
        <f>D99+D90</f>
        <v>79.5</v>
      </c>
      <c r="E100" s="10">
        <f>E99+E90</f>
        <v>223.70000000000002</v>
      </c>
      <c r="F100" s="10">
        <f>F99+F90</f>
        <v>1807.4</v>
      </c>
      <c r="G100" s="11" t="s">
        <v>18</v>
      </c>
    </row>
    <row r="101" spans="1:7" ht="20.100000000000001" customHeight="1" x14ac:dyDescent="0.3">
      <c r="A101" s="66" t="s">
        <v>72</v>
      </c>
      <c r="B101" s="66"/>
      <c r="C101" s="66"/>
      <c r="D101" s="66"/>
      <c r="E101" s="66"/>
      <c r="F101" s="66"/>
      <c r="G101" s="66"/>
    </row>
    <row r="102" spans="1:7" ht="36" customHeight="1" x14ac:dyDescent="0.3">
      <c r="A102" s="67" t="s">
        <v>2</v>
      </c>
      <c r="B102" s="67" t="s">
        <v>3</v>
      </c>
      <c r="C102" s="69" t="s">
        <v>4</v>
      </c>
      <c r="D102" s="70"/>
      <c r="E102" s="70"/>
      <c r="F102" s="67" t="s">
        <v>5</v>
      </c>
      <c r="G102" s="57" t="s">
        <v>126</v>
      </c>
    </row>
    <row r="103" spans="1:7" ht="20.100000000000001" customHeight="1" x14ac:dyDescent="0.3">
      <c r="A103" s="68"/>
      <c r="B103" s="68"/>
      <c r="C103" s="5" t="s">
        <v>6</v>
      </c>
      <c r="D103" s="5" t="s">
        <v>7</v>
      </c>
      <c r="E103" s="5" t="s">
        <v>8</v>
      </c>
      <c r="F103" s="68"/>
      <c r="G103" s="58"/>
    </row>
    <row r="104" spans="1:7" ht="20.100000000000001" customHeight="1" x14ac:dyDescent="0.3">
      <c r="A104" s="59" t="s">
        <v>9</v>
      </c>
      <c r="B104" s="60"/>
      <c r="C104" s="60"/>
      <c r="D104" s="60"/>
      <c r="E104" s="60"/>
      <c r="F104" s="60"/>
      <c r="G104" s="60"/>
    </row>
    <row r="105" spans="1:7" ht="20.100000000000001" customHeight="1" x14ac:dyDescent="0.3">
      <c r="A105" s="6" t="s">
        <v>49</v>
      </c>
      <c r="B105" s="7" t="s">
        <v>13</v>
      </c>
      <c r="C105" s="76"/>
      <c r="D105" s="77"/>
      <c r="E105" s="77"/>
      <c r="F105" s="78"/>
      <c r="G105" s="21" t="s">
        <v>125</v>
      </c>
    </row>
    <row r="106" spans="1:7" ht="20.100000000000001" customHeight="1" x14ac:dyDescent="0.3">
      <c r="A106" s="6" t="s">
        <v>36</v>
      </c>
      <c r="B106" s="7" t="s">
        <v>37</v>
      </c>
      <c r="C106" s="79"/>
      <c r="D106" s="41"/>
      <c r="E106" s="41"/>
      <c r="F106" s="80"/>
      <c r="G106" s="21" t="s">
        <v>125</v>
      </c>
    </row>
    <row r="107" spans="1:7" ht="20.100000000000001" customHeight="1" x14ac:dyDescent="0.3">
      <c r="A107" s="6" t="s">
        <v>73</v>
      </c>
      <c r="B107" s="7" t="s">
        <v>15</v>
      </c>
      <c r="C107" s="79"/>
      <c r="D107" s="41"/>
      <c r="E107" s="41"/>
      <c r="F107" s="80"/>
      <c r="G107" s="21" t="s">
        <v>125</v>
      </c>
    </row>
    <row r="108" spans="1:7" ht="20.100000000000001" customHeight="1" x14ac:dyDescent="0.3">
      <c r="A108" s="6" t="s">
        <v>39</v>
      </c>
      <c r="B108" s="7" t="s">
        <v>40</v>
      </c>
      <c r="C108" s="81"/>
      <c r="D108" s="82"/>
      <c r="E108" s="82"/>
      <c r="F108" s="83"/>
      <c r="G108" s="8" t="s">
        <v>18</v>
      </c>
    </row>
    <row r="109" spans="1:7" ht="20.100000000000001" customHeight="1" x14ac:dyDescent="0.3">
      <c r="A109" s="9" t="s">
        <v>19</v>
      </c>
      <c r="B109" s="5" t="s">
        <v>41</v>
      </c>
      <c r="C109" s="10">
        <v>18.899999999999999</v>
      </c>
      <c r="D109" s="10">
        <v>22.7</v>
      </c>
      <c r="E109" s="10">
        <v>113.3</v>
      </c>
      <c r="F109" s="10">
        <v>733.2</v>
      </c>
      <c r="G109" s="11" t="s">
        <v>18</v>
      </c>
    </row>
    <row r="110" spans="1:7" ht="20.100000000000001" customHeight="1" x14ac:dyDescent="0.3">
      <c r="A110" s="59" t="s">
        <v>21</v>
      </c>
      <c r="B110" s="60"/>
      <c r="C110" s="60"/>
      <c r="D110" s="60"/>
      <c r="E110" s="60"/>
      <c r="F110" s="60"/>
      <c r="G110" s="60"/>
    </row>
    <row r="111" spans="1:7" ht="42.75" customHeight="1" x14ac:dyDescent="0.3">
      <c r="A111" s="12" t="s">
        <v>22</v>
      </c>
      <c r="B111" s="13" t="s">
        <v>23</v>
      </c>
      <c r="C111" s="37"/>
      <c r="D111" s="38"/>
      <c r="E111" s="38"/>
      <c r="F111" s="39"/>
      <c r="G111" s="14" t="s">
        <v>18</v>
      </c>
    </row>
    <row r="112" spans="1:7" ht="20.100000000000001" customHeight="1" x14ac:dyDescent="0.3">
      <c r="A112" s="6" t="s">
        <v>74</v>
      </c>
      <c r="B112" s="7" t="s">
        <v>13</v>
      </c>
      <c r="C112" s="40"/>
      <c r="D112" s="41"/>
      <c r="E112" s="41"/>
      <c r="F112" s="42"/>
      <c r="G112" s="21" t="s">
        <v>125</v>
      </c>
    </row>
    <row r="113" spans="1:7" s="2" customFormat="1" ht="20.100000000000001" customHeight="1" x14ac:dyDescent="0.3">
      <c r="A113" s="32" t="s">
        <v>130</v>
      </c>
      <c r="B113" s="31">
        <v>100</v>
      </c>
      <c r="C113" s="40"/>
      <c r="D113" s="41"/>
      <c r="E113" s="41"/>
      <c r="F113" s="42"/>
      <c r="G113" s="30" t="s">
        <v>127</v>
      </c>
    </row>
    <row r="114" spans="1:7" ht="20.100000000000001" customHeight="1" x14ac:dyDescent="0.3">
      <c r="A114" s="6" t="s">
        <v>75</v>
      </c>
      <c r="B114" s="7" t="s">
        <v>28</v>
      </c>
      <c r="C114" s="40"/>
      <c r="D114" s="41"/>
      <c r="E114" s="41"/>
      <c r="F114" s="42"/>
      <c r="G114" s="21" t="s">
        <v>125</v>
      </c>
    </row>
    <row r="115" spans="1:7" ht="20.100000000000001" customHeight="1" x14ac:dyDescent="0.3">
      <c r="A115" s="6" t="s">
        <v>56</v>
      </c>
      <c r="B115" s="7" t="s">
        <v>15</v>
      </c>
      <c r="C115" s="40"/>
      <c r="D115" s="41"/>
      <c r="E115" s="41"/>
      <c r="F115" s="42"/>
      <c r="G115" s="21" t="s">
        <v>125</v>
      </c>
    </row>
    <row r="116" spans="1:7" ht="20.100000000000001" customHeight="1" x14ac:dyDescent="0.3">
      <c r="A116" s="6" t="s">
        <v>16</v>
      </c>
      <c r="B116" s="7" t="s">
        <v>30</v>
      </c>
      <c r="C116" s="40"/>
      <c r="D116" s="41"/>
      <c r="E116" s="41"/>
      <c r="F116" s="42"/>
      <c r="G116" s="14" t="s">
        <v>18</v>
      </c>
    </row>
    <row r="117" spans="1:7" ht="20.100000000000001" customHeight="1" x14ac:dyDescent="0.3">
      <c r="A117" s="6" t="s">
        <v>31</v>
      </c>
      <c r="B117" s="7" t="s">
        <v>17</v>
      </c>
      <c r="C117" s="43"/>
      <c r="D117" s="44"/>
      <c r="E117" s="44"/>
      <c r="F117" s="45"/>
      <c r="G117" s="14" t="s">
        <v>18</v>
      </c>
    </row>
    <row r="118" spans="1:7" ht="20.100000000000001" customHeight="1" x14ac:dyDescent="0.3">
      <c r="A118" s="9" t="s">
        <v>19</v>
      </c>
      <c r="B118" s="5" t="s">
        <v>47</v>
      </c>
      <c r="C118" s="15">
        <v>31.8</v>
      </c>
      <c r="D118" s="15">
        <v>31.500000000000004</v>
      </c>
      <c r="E118" s="15">
        <v>138.30000000000001</v>
      </c>
      <c r="F118" s="15">
        <v>815.4</v>
      </c>
      <c r="G118" s="11" t="s">
        <v>18</v>
      </c>
    </row>
    <row r="119" spans="1:7" ht="20.100000000000001" customHeight="1" x14ac:dyDescent="0.3">
      <c r="A119" s="64" t="s">
        <v>33</v>
      </c>
      <c r="B119" s="65"/>
      <c r="C119" s="10">
        <f>C118+C109</f>
        <v>50.7</v>
      </c>
      <c r="D119" s="10">
        <f>D118+D109</f>
        <v>54.2</v>
      </c>
      <c r="E119" s="10">
        <f>E118+E109</f>
        <v>251.60000000000002</v>
      </c>
      <c r="F119" s="10">
        <f>F118+F109</f>
        <v>1548.6</v>
      </c>
      <c r="G119" s="11" t="s">
        <v>18</v>
      </c>
    </row>
    <row r="120" spans="1:7" ht="20.100000000000001" customHeight="1" x14ac:dyDescent="0.3">
      <c r="A120" s="66" t="s">
        <v>76</v>
      </c>
      <c r="B120" s="66"/>
      <c r="C120" s="66"/>
      <c r="D120" s="66"/>
      <c r="E120" s="66"/>
      <c r="F120" s="66"/>
      <c r="G120" s="66"/>
    </row>
    <row r="121" spans="1:7" ht="35.25" customHeight="1" x14ac:dyDescent="0.3">
      <c r="A121" s="67" t="s">
        <v>2</v>
      </c>
      <c r="B121" s="67" t="s">
        <v>3</v>
      </c>
      <c r="C121" s="69" t="s">
        <v>4</v>
      </c>
      <c r="D121" s="70"/>
      <c r="E121" s="70"/>
      <c r="F121" s="67" t="s">
        <v>5</v>
      </c>
      <c r="G121" s="57" t="s">
        <v>126</v>
      </c>
    </row>
    <row r="122" spans="1:7" ht="20.100000000000001" customHeight="1" x14ac:dyDescent="0.3">
      <c r="A122" s="68"/>
      <c r="B122" s="68"/>
      <c r="C122" s="5" t="s">
        <v>6</v>
      </c>
      <c r="D122" s="5" t="s">
        <v>7</v>
      </c>
      <c r="E122" s="5" t="s">
        <v>8</v>
      </c>
      <c r="F122" s="68"/>
      <c r="G122" s="58"/>
    </row>
    <row r="123" spans="1:7" ht="20.100000000000001" customHeight="1" x14ac:dyDescent="0.3">
      <c r="A123" s="59" t="s">
        <v>9</v>
      </c>
      <c r="B123" s="60"/>
      <c r="C123" s="60"/>
      <c r="D123" s="60"/>
      <c r="E123" s="60"/>
      <c r="F123" s="60"/>
      <c r="G123" s="60"/>
    </row>
    <row r="124" spans="1:7" ht="20.100000000000001" customHeight="1" x14ac:dyDescent="0.3">
      <c r="A124" s="6" t="s">
        <v>77</v>
      </c>
      <c r="B124" s="7" t="s">
        <v>78</v>
      </c>
      <c r="C124" s="37"/>
      <c r="D124" s="38"/>
      <c r="E124" s="38"/>
      <c r="F124" s="39"/>
      <c r="G124" s="21" t="s">
        <v>125</v>
      </c>
    </row>
    <row r="125" spans="1:7" ht="20.100000000000001" customHeight="1" x14ac:dyDescent="0.3">
      <c r="A125" s="6" t="s">
        <v>64</v>
      </c>
      <c r="B125" s="7" t="s">
        <v>79</v>
      </c>
      <c r="C125" s="40"/>
      <c r="D125" s="41"/>
      <c r="E125" s="41"/>
      <c r="F125" s="42"/>
      <c r="G125" s="21" t="s">
        <v>125</v>
      </c>
    </row>
    <row r="126" spans="1:7" ht="20.100000000000001" customHeight="1" x14ac:dyDescent="0.3">
      <c r="A126" s="6" t="s">
        <v>14</v>
      </c>
      <c r="B126" s="7" t="s">
        <v>15</v>
      </c>
      <c r="C126" s="43"/>
      <c r="D126" s="44"/>
      <c r="E126" s="44"/>
      <c r="F126" s="45"/>
      <c r="G126" s="21" t="s">
        <v>125</v>
      </c>
    </row>
    <row r="127" spans="1:7" ht="20.100000000000001" customHeight="1" x14ac:dyDescent="0.3">
      <c r="A127" s="9" t="s">
        <v>19</v>
      </c>
      <c r="B127" s="5" t="s">
        <v>53</v>
      </c>
      <c r="C127" s="15">
        <v>13.3</v>
      </c>
      <c r="D127" s="15">
        <v>16.899999999999999</v>
      </c>
      <c r="E127" s="15">
        <v>63.8</v>
      </c>
      <c r="F127" s="15">
        <v>462.2</v>
      </c>
      <c r="G127" s="11" t="s">
        <v>18</v>
      </c>
    </row>
    <row r="128" spans="1:7" ht="20.100000000000001" customHeight="1" x14ac:dyDescent="0.3">
      <c r="A128" s="59" t="s">
        <v>21</v>
      </c>
      <c r="B128" s="60"/>
      <c r="C128" s="60"/>
      <c r="D128" s="60"/>
      <c r="E128" s="60"/>
      <c r="F128" s="60"/>
      <c r="G128" s="60"/>
    </row>
    <row r="129" spans="1:7" ht="42.75" customHeight="1" x14ac:dyDescent="0.3">
      <c r="A129" s="12" t="s">
        <v>22</v>
      </c>
      <c r="B129" s="13" t="s">
        <v>23</v>
      </c>
      <c r="C129" s="37"/>
      <c r="D129" s="38"/>
      <c r="E129" s="38"/>
      <c r="F129" s="39"/>
      <c r="G129" s="14" t="s">
        <v>18</v>
      </c>
    </row>
    <row r="130" spans="1:7" ht="20.100000000000001" customHeight="1" x14ac:dyDescent="0.3">
      <c r="A130" s="6" t="s">
        <v>54</v>
      </c>
      <c r="B130" s="7" t="s">
        <v>13</v>
      </c>
      <c r="C130" s="40"/>
      <c r="D130" s="41"/>
      <c r="E130" s="41"/>
      <c r="F130" s="42"/>
      <c r="G130" s="21" t="s">
        <v>125</v>
      </c>
    </row>
    <row r="131" spans="1:7" ht="20.100000000000001" customHeight="1" x14ac:dyDescent="0.3">
      <c r="A131" s="6" t="s">
        <v>44</v>
      </c>
      <c r="B131" s="7" t="s">
        <v>23</v>
      </c>
      <c r="C131" s="40"/>
      <c r="D131" s="41"/>
      <c r="E131" s="41"/>
      <c r="F131" s="42"/>
      <c r="G131" s="21" t="s">
        <v>125</v>
      </c>
    </row>
    <row r="132" spans="1:7" ht="20.100000000000001" customHeight="1" x14ac:dyDescent="0.3">
      <c r="A132" s="6" t="s">
        <v>80</v>
      </c>
      <c r="B132" s="7" t="s">
        <v>28</v>
      </c>
      <c r="C132" s="40"/>
      <c r="D132" s="41"/>
      <c r="E132" s="41"/>
      <c r="F132" s="42"/>
      <c r="G132" s="21" t="s">
        <v>125</v>
      </c>
    </row>
    <row r="133" spans="1:7" ht="20.100000000000001" customHeight="1" x14ac:dyDescent="0.3">
      <c r="A133" s="6" t="s">
        <v>29</v>
      </c>
      <c r="B133" s="7" t="s">
        <v>15</v>
      </c>
      <c r="C133" s="40"/>
      <c r="D133" s="41"/>
      <c r="E133" s="41"/>
      <c r="F133" s="42"/>
      <c r="G133" s="21" t="s">
        <v>125</v>
      </c>
    </row>
    <row r="134" spans="1:7" ht="20.100000000000001" customHeight="1" x14ac:dyDescent="0.3">
      <c r="A134" s="6" t="s">
        <v>16</v>
      </c>
      <c r="B134" s="7" t="s">
        <v>30</v>
      </c>
      <c r="C134" s="40"/>
      <c r="D134" s="41"/>
      <c r="E134" s="41"/>
      <c r="F134" s="42"/>
      <c r="G134" s="14" t="s">
        <v>18</v>
      </c>
    </row>
    <row r="135" spans="1:7" ht="20.100000000000001" customHeight="1" x14ac:dyDescent="0.3">
      <c r="A135" s="6" t="s">
        <v>31</v>
      </c>
      <c r="B135" s="7" t="s">
        <v>17</v>
      </c>
      <c r="C135" s="43"/>
      <c r="D135" s="44"/>
      <c r="E135" s="44"/>
      <c r="F135" s="45"/>
      <c r="G135" s="14" t="s">
        <v>18</v>
      </c>
    </row>
    <row r="136" spans="1:7" ht="20.100000000000001" customHeight="1" x14ac:dyDescent="0.3">
      <c r="A136" s="9" t="s">
        <v>19</v>
      </c>
      <c r="B136" s="5" t="s">
        <v>47</v>
      </c>
      <c r="C136" s="15">
        <v>33.700000000000003</v>
      </c>
      <c r="D136" s="15">
        <v>31.2</v>
      </c>
      <c r="E136" s="15">
        <v>146.9</v>
      </c>
      <c r="F136" s="15">
        <v>959</v>
      </c>
      <c r="G136" s="11" t="s">
        <v>18</v>
      </c>
    </row>
    <row r="137" spans="1:7" ht="20.100000000000001" customHeight="1" x14ac:dyDescent="0.3">
      <c r="A137" s="64" t="s">
        <v>33</v>
      </c>
      <c r="B137" s="65"/>
      <c r="C137" s="10">
        <f>C136+C127</f>
        <v>47</v>
      </c>
      <c r="D137" s="10">
        <f>D136+D127</f>
        <v>48.099999999999994</v>
      </c>
      <c r="E137" s="10">
        <f>E136+E127</f>
        <v>210.7</v>
      </c>
      <c r="F137" s="10">
        <f>F136+F127</f>
        <v>1421.2</v>
      </c>
      <c r="G137" s="11" t="s">
        <v>18</v>
      </c>
    </row>
    <row r="138" spans="1:7" ht="20.100000000000001" customHeight="1" x14ac:dyDescent="0.3">
      <c r="A138" s="66" t="s">
        <v>81</v>
      </c>
      <c r="B138" s="66"/>
      <c r="C138" s="66"/>
      <c r="D138" s="66"/>
      <c r="E138" s="66"/>
      <c r="F138" s="66"/>
      <c r="G138" s="66"/>
    </row>
    <row r="139" spans="1:7" ht="36" customHeight="1" x14ac:dyDescent="0.3">
      <c r="A139" s="67" t="s">
        <v>2</v>
      </c>
      <c r="B139" s="67" t="s">
        <v>3</v>
      </c>
      <c r="C139" s="69" t="s">
        <v>4</v>
      </c>
      <c r="D139" s="70"/>
      <c r="E139" s="70"/>
      <c r="F139" s="67" t="s">
        <v>5</v>
      </c>
      <c r="G139" s="57" t="s">
        <v>126</v>
      </c>
    </row>
    <row r="140" spans="1:7" ht="20.100000000000001" customHeight="1" x14ac:dyDescent="0.3">
      <c r="A140" s="68"/>
      <c r="B140" s="68"/>
      <c r="C140" s="5" t="s">
        <v>6</v>
      </c>
      <c r="D140" s="5" t="s">
        <v>7</v>
      </c>
      <c r="E140" s="5" t="s">
        <v>8</v>
      </c>
      <c r="F140" s="68"/>
      <c r="G140" s="58"/>
    </row>
    <row r="141" spans="1:7" ht="20.100000000000001" customHeight="1" x14ac:dyDescent="0.3">
      <c r="A141" s="59" t="s">
        <v>9</v>
      </c>
      <c r="B141" s="60"/>
      <c r="C141" s="60"/>
      <c r="D141" s="60"/>
      <c r="E141" s="60"/>
      <c r="F141" s="60"/>
      <c r="G141" s="60"/>
    </row>
    <row r="142" spans="1:7" ht="20.100000000000001" customHeight="1" x14ac:dyDescent="0.3">
      <c r="A142" s="6" t="s">
        <v>10</v>
      </c>
      <c r="B142" s="7" t="s">
        <v>11</v>
      </c>
      <c r="C142" s="76"/>
      <c r="D142" s="77"/>
      <c r="E142" s="77"/>
      <c r="F142" s="78"/>
      <c r="G142" s="21" t="s">
        <v>125</v>
      </c>
    </row>
    <row r="143" spans="1:7" ht="35.25" customHeight="1" x14ac:dyDescent="0.3">
      <c r="A143" s="6" t="s">
        <v>82</v>
      </c>
      <c r="B143" s="7" t="s">
        <v>13</v>
      </c>
      <c r="C143" s="79"/>
      <c r="D143" s="41"/>
      <c r="E143" s="41"/>
      <c r="F143" s="80"/>
      <c r="G143" s="21" t="s">
        <v>125</v>
      </c>
    </row>
    <row r="144" spans="1:7" ht="20.100000000000001" customHeight="1" x14ac:dyDescent="0.3">
      <c r="A144" s="6" t="s">
        <v>83</v>
      </c>
      <c r="B144" s="7" t="s">
        <v>15</v>
      </c>
      <c r="C144" s="79"/>
      <c r="D144" s="41"/>
      <c r="E144" s="41"/>
      <c r="F144" s="80"/>
      <c r="G144" s="21" t="s">
        <v>125</v>
      </c>
    </row>
    <row r="145" spans="1:7" ht="20.100000000000001" customHeight="1" x14ac:dyDescent="0.3">
      <c r="A145" s="6" t="s">
        <v>16</v>
      </c>
      <c r="B145" s="7" t="s">
        <v>17</v>
      </c>
      <c r="C145" s="81"/>
      <c r="D145" s="82"/>
      <c r="E145" s="82"/>
      <c r="F145" s="83"/>
      <c r="G145" s="8" t="s">
        <v>18</v>
      </c>
    </row>
    <row r="146" spans="1:7" ht="20.100000000000001" customHeight="1" x14ac:dyDescent="0.3">
      <c r="A146" s="9" t="s">
        <v>19</v>
      </c>
      <c r="B146" s="5" t="s">
        <v>20</v>
      </c>
      <c r="C146" s="10">
        <v>19.8</v>
      </c>
      <c r="D146" s="10">
        <v>16.3</v>
      </c>
      <c r="E146" s="10">
        <v>103.4</v>
      </c>
      <c r="F146" s="10">
        <v>639.9</v>
      </c>
      <c r="G146" s="11" t="s">
        <v>18</v>
      </c>
    </row>
    <row r="147" spans="1:7" ht="20.100000000000001" customHeight="1" x14ac:dyDescent="0.3">
      <c r="A147" s="59" t="s">
        <v>21</v>
      </c>
      <c r="B147" s="60"/>
      <c r="C147" s="60"/>
      <c r="D147" s="60"/>
      <c r="E147" s="60"/>
      <c r="F147" s="60"/>
      <c r="G147" s="60"/>
    </row>
    <row r="148" spans="1:7" ht="42.75" customHeight="1" x14ac:dyDescent="0.3">
      <c r="A148" s="12" t="s">
        <v>22</v>
      </c>
      <c r="B148" s="13" t="s">
        <v>23</v>
      </c>
      <c r="C148" s="37"/>
      <c r="D148" s="38"/>
      <c r="E148" s="38"/>
      <c r="F148" s="39"/>
      <c r="G148" s="14" t="s">
        <v>18</v>
      </c>
    </row>
    <row r="149" spans="1:7" ht="20.100000000000001" customHeight="1" x14ac:dyDescent="0.3">
      <c r="A149" s="6" t="s">
        <v>84</v>
      </c>
      <c r="B149" s="7" t="s">
        <v>13</v>
      </c>
      <c r="C149" s="40"/>
      <c r="D149" s="41"/>
      <c r="E149" s="41"/>
      <c r="F149" s="42"/>
      <c r="G149" s="21" t="s">
        <v>125</v>
      </c>
    </row>
    <row r="150" spans="1:7" s="2" customFormat="1" ht="20.100000000000001" customHeight="1" x14ac:dyDescent="0.3">
      <c r="A150" s="6" t="s">
        <v>69</v>
      </c>
      <c r="B150" s="7" t="s">
        <v>26</v>
      </c>
      <c r="C150" s="40"/>
      <c r="D150" s="41"/>
      <c r="E150" s="41"/>
      <c r="F150" s="42"/>
      <c r="G150" s="31" t="s">
        <v>127</v>
      </c>
    </row>
    <row r="151" spans="1:7" s="2" customFormat="1" ht="20.100000000000001" customHeight="1" x14ac:dyDescent="0.3">
      <c r="A151" s="32" t="s">
        <v>129</v>
      </c>
      <c r="B151" s="31" t="s">
        <v>15</v>
      </c>
      <c r="C151" s="40"/>
      <c r="D151" s="41"/>
      <c r="E151" s="41"/>
      <c r="F151" s="42"/>
      <c r="G151" s="31"/>
    </row>
    <row r="152" spans="1:7" ht="20.100000000000001" customHeight="1" x14ac:dyDescent="0.3">
      <c r="A152" s="6" t="s">
        <v>85</v>
      </c>
      <c r="B152" s="7" t="s">
        <v>15</v>
      </c>
      <c r="C152" s="40"/>
      <c r="D152" s="41"/>
      <c r="E152" s="41"/>
      <c r="F152" s="42"/>
      <c r="G152" s="21" t="s">
        <v>125</v>
      </c>
    </row>
    <row r="153" spans="1:7" ht="20.100000000000001" customHeight="1" x14ac:dyDescent="0.3">
      <c r="A153" s="6" t="s">
        <v>16</v>
      </c>
      <c r="B153" s="7" t="s">
        <v>30</v>
      </c>
      <c r="C153" s="40"/>
      <c r="D153" s="41"/>
      <c r="E153" s="41"/>
      <c r="F153" s="42"/>
      <c r="G153" s="14" t="s">
        <v>18</v>
      </c>
    </row>
    <row r="154" spans="1:7" ht="20.100000000000001" customHeight="1" x14ac:dyDescent="0.3">
      <c r="A154" s="6" t="s">
        <v>31</v>
      </c>
      <c r="B154" s="7" t="s">
        <v>17</v>
      </c>
      <c r="C154" s="43"/>
      <c r="D154" s="44"/>
      <c r="E154" s="44"/>
      <c r="F154" s="45"/>
      <c r="G154" s="14" t="s">
        <v>18</v>
      </c>
    </row>
    <row r="155" spans="1:7" ht="20.100000000000001" customHeight="1" x14ac:dyDescent="0.3">
      <c r="A155" s="9" t="s">
        <v>19</v>
      </c>
      <c r="B155" s="5">
        <v>1000</v>
      </c>
      <c r="C155" s="15">
        <v>34.700000000000003</v>
      </c>
      <c r="D155" s="15">
        <v>26.099999999999998</v>
      </c>
      <c r="E155" s="15">
        <v>173.50000000000003</v>
      </c>
      <c r="F155" s="15">
        <v>1028.5</v>
      </c>
      <c r="G155" s="11" t="s">
        <v>18</v>
      </c>
    </row>
    <row r="156" spans="1:7" ht="20.100000000000001" customHeight="1" x14ac:dyDescent="0.3">
      <c r="A156" s="64" t="s">
        <v>33</v>
      </c>
      <c r="B156" s="65"/>
      <c r="C156" s="10">
        <f>C155+C146</f>
        <v>54.5</v>
      </c>
      <c r="D156" s="10">
        <f>D155+D146</f>
        <v>42.4</v>
      </c>
      <c r="E156" s="10">
        <f>E155+E146</f>
        <v>276.90000000000003</v>
      </c>
      <c r="F156" s="10">
        <f>F155+F146</f>
        <v>1668.4</v>
      </c>
      <c r="G156" s="11" t="s">
        <v>18</v>
      </c>
    </row>
    <row r="157" spans="1:7" ht="20.100000000000001" customHeight="1" x14ac:dyDescent="0.3">
      <c r="A157" s="66" t="s">
        <v>86</v>
      </c>
      <c r="B157" s="66"/>
      <c r="C157" s="66"/>
      <c r="D157" s="66"/>
      <c r="E157" s="66"/>
      <c r="F157" s="66"/>
      <c r="G157" s="66"/>
    </row>
    <row r="158" spans="1:7" ht="31.5" customHeight="1" x14ac:dyDescent="0.3">
      <c r="A158" s="67" t="s">
        <v>2</v>
      </c>
      <c r="B158" s="67" t="s">
        <v>3</v>
      </c>
      <c r="C158" s="69" t="s">
        <v>4</v>
      </c>
      <c r="D158" s="70"/>
      <c r="E158" s="70"/>
      <c r="F158" s="67" t="s">
        <v>5</v>
      </c>
      <c r="G158" s="57" t="s">
        <v>126</v>
      </c>
    </row>
    <row r="159" spans="1:7" ht="20.100000000000001" customHeight="1" x14ac:dyDescent="0.3">
      <c r="A159" s="68"/>
      <c r="B159" s="68"/>
      <c r="C159" s="5" t="s">
        <v>6</v>
      </c>
      <c r="D159" s="5" t="s">
        <v>7</v>
      </c>
      <c r="E159" s="5" t="s">
        <v>8</v>
      </c>
      <c r="F159" s="68"/>
      <c r="G159" s="58"/>
    </row>
    <row r="160" spans="1:7" ht="20.100000000000001" customHeight="1" x14ac:dyDescent="0.3">
      <c r="A160" s="59" t="s">
        <v>9</v>
      </c>
      <c r="B160" s="60"/>
      <c r="C160" s="60"/>
      <c r="D160" s="60"/>
      <c r="E160" s="60"/>
      <c r="F160" s="60"/>
      <c r="G160" s="60"/>
    </row>
    <row r="161" spans="1:7" ht="20.100000000000001" customHeight="1" x14ac:dyDescent="0.3">
      <c r="A161" s="6" t="s">
        <v>87</v>
      </c>
      <c r="B161" s="7" t="s">
        <v>78</v>
      </c>
      <c r="C161" s="76"/>
      <c r="D161" s="77"/>
      <c r="E161" s="77"/>
      <c r="F161" s="78"/>
      <c r="G161" s="21" t="s">
        <v>125</v>
      </c>
    </row>
    <row r="162" spans="1:7" ht="20.100000000000001" customHeight="1" x14ac:dyDescent="0.3">
      <c r="A162" s="6" t="s">
        <v>50</v>
      </c>
      <c r="B162" s="7" t="s">
        <v>88</v>
      </c>
      <c r="C162" s="79"/>
      <c r="D162" s="41"/>
      <c r="E162" s="41"/>
      <c r="F162" s="80"/>
      <c r="G162" s="21" t="s">
        <v>125</v>
      </c>
    </row>
    <row r="163" spans="1:7" ht="20.100000000000001" customHeight="1" x14ac:dyDescent="0.3">
      <c r="A163" s="6" t="s">
        <v>89</v>
      </c>
      <c r="B163" s="7" t="s">
        <v>15</v>
      </c>
      <c r="C163" s="81"/>
      <c r="D163" s="82"/>
      <c r="E163" s="82"/>
      <c r="F163" s="83"/>
      <c r="G163" s="21" t="s">
        <v>125</v>
      </c>
    </row>
    <row r="164" spans="1:7" ht="20.100000000000001" customHeight="1" x14ac:dyDescent="0.3">
      <c r="A164" s="9" t="s">
        <v>19</v>
      </c>
      <c r="B164" s="5" t="s">
        <v>90</v>
      </c>
      <c r="C164" s="10">
        <v>13</v>
      </c>
      <c r="D164" s="10">
        <v>12.4</v>
      </c>
      <c r="E164" s="10">
        <v>77</v>
      </c>
      <c r="F164" s="10">
        <v>471.4</v>
      </c>
      <c r="G164" s="11" t="s">
        <v>18</v>
      </c>
    </row>
    <row r="165" spans="1:7" ht="20.100000000000001" customHeight="1" x14ac:dyDescent="0.3">
      <c r="A165" s="59" t="s">
        <v>21</v>
      </c>
      <c r="B165" s="60"/>
      <c r="C165" s="60"/>
      <c r="D165" s="60"/>
      <c r="E165" s="60"/>
      <c r="F165" s="60"/>
      <c r="G165" s="60"/>
    </row>
    <row r="166" spans="1:7" ht="42.75" customHeight="1" x14ac:dyDescent="0.3">
      <c r="A166" s="12" t="s">
        <v>22</v>
      </c>
      <c r="B166" s="13" t="s">
        <v>23</v>
      </c>
      <c r="C166" s="37"/>
      <c r="D166" s="38"/>
      <c r="E166" s="38"/>
      <c r="F166" s="39"/>
      <c r="G166" s="14" t="s">
        <v>18</v>
      </c>
    </row>
    <row r="167" spans="1:7" ht="20.100000000000001" customHeight="1" x14ac:dyDescent="0.3">
      <c r="A167" s="6" t="s">
        <v>91</v>
      </c>
      <c r="B167" s="7" t="s">
        <v>13</v>
      </c>
      <c r="C167" s="40"/>
      <c r="D167" s="41"/>
      <c r="E167" s="41"/>
      <c r="F167" s="42"/>
      <c r="G167" s="21" t="s">
        <v>125</v>
      </c>
    </row>
    <row r="168" spans="1:7" ht="20.100000000000001" customHeight="1" x14ac:dyDescent="0.3">
      <c r="A168" s="6" t="s">
        <v>92</v>
      </c>
      <c r="B168" s="7" t="s">
        <v>26</v>
      </c>
      <c r="C168" s="40"/>
      <c r="D168" s="41"/>
      <c r="E168" s="41"/>
      <c r="F168" s="42"/>
      <c r="G168" s="21" t="s">
        <v>125</v>
      </c>
    </row>
    <row r="169" spans="1:7" ht="20.100000000000001" customHeight="1" x14ac:dyDescent="0.3">
      <c r="A169" s="6" t="s">
        <v>93</v>
      </c>
      <c r="B169" s="7" t="s">
        <v>28</v>
      </c>
      <c r="C169" s="40"/>
      <c r="D169" s="41"/>
      <c r="E169" s="41"/>
      <c r="F169" s="42"/>
      <c r="G169" s="21" t="s">
        <v>125</v>
      </c>
    </row>
    <row r="170" spans="1:7" ht="20.100000000000001" customHeight="1" x14ac:dyDescent="0.3">
      <c r="A170" s="6" t="s">
        <v>56</v>
      </c>
      <c r="B170" s="7" t="s">
        <v>15</v>
      </c>
      <c r="C170" s="40"/>
      <c r="D170" s="41"/>
      <c r="E170" s="41"/>
      <c r="F170" s="42"/>
      <c r="G170" s="21" t="s">
        <v>125</v>
      </c>
    </row>
    <row r="171" spans="1:7" ht="20.100000000000001" customHeight="1" x14ac:dyDescent="0.3">
      <c r="A171" s="6" t="s">
        <v>16</v>
      </c>
      <c r="B171" s="7" t="s">
        <v>30</v>
      </c>
      <c r="C171" s="40"/>
      <c r="D171" s="41"/>
      <c r="E171" s="41"/>
      <c r="F171" s="42"/>
      <c r="G171" s="14" t="s">
        <v>18</v>
      </c>
    </row>
    <row r="172" spans="1:7" ht="20.100000000000001" customHeight="1" x14ac:dyDescent="0.3">
      <c r="A172" s="6" t="s">
        <v>31</v>
      </c>
      <c r="B172" s="7" t="s">
        <v>17</v>
      </c>
      <c r="C172" s="43"/>
      <c r="D172" s="44"/>
      <c r="E172" s="44"/>
      <c r="F172" s="45"/>
      <c r="G172" s="14" t="s">
        <v>18</v>
      </c>
    </row>
    <row r="173" spans="1:7" ht="20.100000000000001" customHeight="1" x14ac:dyDescent="0.3">
      <c r="A173" s="9" t="s">
        <v>19</v>
      </c>
      <c r="B173" s="5" t="s">
        <v>32</v>
      </c>
      <c r="C173" s="15">
        <v>34</v>
      </c>
      <c r="D173" s="15">
        <v>38.299999999999997</v>
      </c>
      <c r="E173" s="15">
        <v>151</v>
      </c>
      <c r="F173" s="15">
        <v>1054.8</v>
      </c>
      <c r="G173" s="11" t="s">
        <v>18</v>
      </c>
    </row>
    <row r="174" spans="1:7" ht="20.100000000000001" customHeight="1" x14ac:dyDescent="0.3">
      <c r="A174" s="64" t="s">
        <v>33</v>
      </c>
      <c r="B174" s="65"/>
      <c r="C174" s="10">
        <f>C173+C164</f>
        <v>47</v>
      </c>
      <c r="D174" s="10">
        <f>D173+D164</f>
        <v>50.699999999999996</v>
      </c>
      <c r="E174" s="10">
        <f>E173+E164</f>
        <v>228</v>
      </c>
      <c r="F174" s="10">
        <f>F173+F164</f>
        <v>1526.1999999999998</v>
      </c>
      <c r="G174" s="11" t="s">
        <v>18</v>
      </c>
    </row>
    <row r="175" spans="1:7" ht="20.100000000000001" customHeight="1" x14ac:dyDescent="0.3">
      <c r="A175" s="66" t="s">
        <v>94</v>
      </c>
      <c r="B175" s="66"/>
      <c r="C175" s="66"/>
      <c r="D175" s="66"/>
      <c r="E175" s="66"/>
      <c r="F175" s="66"/>
      <c r="G175" s="66"/>
    </row>
    <row r="176" spans="1:7" ht="32.25" customHeight="1" x14ac:dyDescent="0.3">
      <c r="A176" s="67" t="s">
        <v>2</v>
      </c>
      <c r="B176" s="67" t="s">
        <v>3</v>
      </c>
      <c r="C176" s="69" t="s">
        <v>4</v>
      </c>
      <c r="D176" s="70"/>
      <c r="E176" s="70"/>
      <c r="F176" s="67" t="s">
        <v>5</v>
      </c>
      <c r="G176" s="57" t="s">
        <v>126</v>
      </c>
    </row>
    <row r="177" spans="1:7" ht="20.100000000000001" customHeight="1" x14ac:dyDescent="0.3">
      <c r="A177" s="68"/>
      <c r="B177" s="68"/>
      <c r="C177" s="5" t="s">
        <v>6</v>
      </c>
      <c r="D177" s="5" t="s">
        <v>7</v>
      </c>
      <c r="E177" s="5" t="s">
        <v>8</v>
      </c>
      <c r="F177" s="68"/>
      <c r="G177" s="58"/>
    </row>
    <row r="178" spans="1:7" ht="20.100000000000001" customHeight="1" x14ac:dyDescent="0.3">
      <c r="A178" s="59" t="s">
        <v>9</v>
      </c>
      <c r="B178" s="60"/>
      <c r="C178" s="60"/>
      <c r="D178" s="60"/>
      <c r="E178" s="60"/>
      <c r="F178" s="60"/>
      <c r="G178" s="60"/>
    </row>
    <row r="179" spans="1:7" ht="20.100000000000001" customHeight="1" x14ac:dyDescent="0.3">
      <c r="A179" s="6" t="s">
        <v>58</v>
      </c>
      <c r="B179" s="7" t="s">
        <v>13</v>
      </c>
      <c r="C179" s="76"/>
      <c r="D179" s="77"/>
      <c r="E179" s="77"/>
      <c r="F179" s="78"/>
      <c r="G179" s="21" t="s">
        <v>125</v>
      </c>
    </row>
    <row r="180" spans="1:7" ht="20.100000000000001" customHeight="1" x14ac:dyDescent="0.3">
      <c r="A180" s="6" t="s">
        <v>95</v>
      </c>
      <c r="B180" s="7" t="s">
        <v>37</v>
      </c>
      <c r="C180" s="79"/>
      <c r="D180" s="41"/>
      <c r="E180" s="41"/>
      <c r="F180" s="80"/>
      <c r="G180" s="21" t="s">
        <v>125</v>
      </c>
    </row>
    <row r="181" spans="1:7" ht="20.100000000000001" customHeight="1" x14ac:dyDescent="0.3">
      <c r="A181" s="6" t="s">
        <v>96</v>
      </c>
      <c r="B181" s="7" t="s">
        <v>97</v>
      </c>
      <c r="C181" s="79"/>
      <c r="D181" s="41"/>
      <c r="E181" s="41"/>
      <c r="F181" s="80"/>
      <c r="G181" s="21" t="s">
        <v>125</v>
      </c>
    </row>
    <row r="182" spans="1:7" ht="20.100000000000001" customHeight="1" x14ac:dyDescent="0.3">
      <c r="A182" s="6" t="s">
        <v>39</v>
      </c>
      <c r="B182" s="7" t="s">
        <v>66</v>
      </c>
      <c r="C182" s="81"/>
      <c r="D182" s="82"/>
      <c r="E182" s="82"/>
      <c r="F182" s="83"/>
      <c r="G182" s="8" t="s">
        <v>18</v>
      </c>
    </row>
    <row r="183" spans="1:7" ht="20.100000000000001" customHeight="1" x14ac:dyDescent="0.3">
      <c r="A183" s="9" t="s">
        <v>19</v>
      </c>
      <c r="B183" s="5" t="s">
        <v>98</v>
      </c>
      <c r="C183" s="10">
        <v>15</v>
      </c>
      <c r="D183" s="10">
        <v>20.9</v>
      </c>
      <c r="E183" s="10">
        <v>91.7</v>
      </c>
      <c r="F183" s="10">
        <v>617.1</v>
      </c>
      <c r="G183" s="11" t="s">
        <v>18</v>
      </c>
    </row>
    <row r="184" spans="1:7" ht="20.100000000000001" customHeight="1" x14ac:dyDescent="0.3">
      <c r="A184" s="59" t="s">
        <v>21</v>
      </c>
      <c r="B184" s="60"/>
      <c r="C184" s="60"/>
      <c r="D184" s="60"/>
      <c r="E184" s="60"/>
      <c r="F184" s="60"/>
      <c r="G184" s="60"/>
    </row>
    <row r="185" spans="1:7" ht="42.75" customHeight="1" x14ac:dyDescent="0.3">
      <c r="A185" s="12" t="s">
        <v>22</v>
      </c>
      <c r="B185" s="13" t="s">
        <v>23</v>
      </c>
      <c r="C185" s="37"/>
      <c r="D185" s="38"/>
      <c r="E185" s="38"/>
      <c r="F185" s="39"/>
      <c r="G185" s="14" t="s">
        <v>18</v>
      </c>
    </row>
    <row r="186" spans="1:7" ht="20.100000000000001" customHeight="1" x14ac:dyDescent="0.3">
      <c r="A186" s="6" t="s">
        <v>43</v>
      </c>
      <c r="B186" s="7" t="s">
        <v>13</v>
      </c>
      <c r="C186" s="40"/>
      <c r="D186" s="41"/>
      <c r="E186" s="41"/>
      <c r="F186" s="42"/>
      <c r="G186" s="21" t="s">
        <v>125</v>
      </c>
    </row>
    <row r="187" spans="1:7" s="2" customFormat="1" ht="20.100000000000001" customHeight="1" x14ac:dyDescent="0.3">
      <c r="A187" s="6" t="s">
        <v>128</v>
      </c>
      <c r="B187" s="7" t="s">
        <v>15</v>
      </c>
      <c r="C187" s="40"/>
      <c r="D187" s="41"/>
      <c r="E187" s="41"/>
      <c r="F187" s="42"/>
      <c r="G187" s="30" t="s">
        <v>127</v>
      </c>
    </row>
    <row r="188" spans="1:7" ht="20.100000000000001" customHeight="1" x14ac:dyDescent="0.3">
      <c r="A188" s="6" t="s">
        <v>99</v>
      </c>
      <c r="B188" s="7" t="s">
        <v>15</v>
      </c>
      <c r="C188" s="40"/>
      <c r="D188" s="41"/>
      <c r="E188" s="41"/>
      <c r="F188" s="42"/>
      <c r="G188" s="21" t="s">
        <v>125</v>
      </c>
    </row>
    <row r="189" spans="1:7" ht="20.100000000000001" customHeight="1" x14ac:dyDescent="0.3">
      <c r="A189" s="6" t="s">
        <v>16</v>
      </c>
      <c r="B189" s="7" t="s">
        <v>30</v>
      </c>
      <c r="C189" s="40"/>
      <c r="D189" s="41"/>
      <c r="E189" s="41"/>
      <c r="F189" s="42"/>
      <c r="G189" s="14" t="s">
        <v>18</v>
      </c>
    </row>
    <row r="190" spans="1:7" ht="20.100000000000001" customHeight="1" x14ac:dyDescent="0.3">
      <c r="A190" s="6" t="s">
        <v>31</v>
      </c>
      <c r="B190" s="7" t="s">
        <v>17</v>
      </c>
      <c r="C190" s="43"/>
      <c r="D190" s="44"/>
      <c r="E190" s="44"/>
      <c r="F190" s="45"/>
      <c r="G190" s="14" t="s">
        <v>18</v>
      </c>
    </row>
    <row r="191" spans="1:7" ht="20.100000000000001" customHeight="1" x14ac:dyDescent="0.3">
      <c r="A191" s="9" t="s">
        <v>19</v>
      </c>
      <c r="B191" s="5" t="s">
        <v>100</v>
      </c>
      <c r="C191" s="15">
        <v>32</v>
      </c>
      <c r="D191" s="15">
        <v>27.2</v>
      </c>
      <c r="E191" s="15">
        <v>141.80000000000001</v>
      </c>
      <c r="F191" s="15">
        <v>919.2</v>
      </c>
      <c r="G191" s="11" t="s">
        <v>18</v>
      </c>
    </row>
    <row r="192" spans="1:7" ht="20.100000000000001" customHeight="1" x14ac:dyDescent="0.3">
      <c r="A192" s="64" t="s">
        <v>33</v>
      </c>
      <c r="B192" s="65"/>
      <c r="C192" s="10">
        <f>C191+C183</f>
        <v>47</v>
      </c>
      <c r="D192" s="10">
        <f>D191+D183</f>
        <v>48.099999999999994</v>
      </c>
      <c r="E192" s="10">
        <f>E191+E183</f>
        <v>233.5</v>
      </c>
      <c r="F192" s="10">
        <f>F191+F183</f>
        <v>1536.3000000000002</v>
      </c>
      <c r="G192" s="11" t="s">
        <v>18</v>
      </c>
    </row>
    <row r="193" spans="1:7" ht="20.100000000000001" customHeight="1" x14ac:dyDescent="0.3">
      <c r="A193" s="66" t="s">
        <v>101</v>
      </c>
      <c r="B193" s="66"/>
      <c r="C193" s="66"/>
      <c r="D193" s="66"/>
      <c r="E193" s="66"/>
      <c r="F193" s="66"/>
      <c r="G193" s="66"/>
    </row>
    <row r="194" spans="1:7" ht="39" customHeight="1" x14ac:dyDescent="0.3">
      <c r="A194" s="67" t="s">
        <v>2</v>
      </c>
      <c r="B194" s="67" t="s">
        <v>3</v>
      </c>
      <c r="C194" s="69" t="s">
        <v>4</v>
      </c>
      <c r="D194" s="70"/>
      <c r="E194" s="70"/>
      <c r="F194" s="67" t="s">
        <v>5</v>
      </c>
      <c r="G194" s="57" t="s">
        <v>126</v>
      </c>
    </row>
    <row r="195" spans="1:7" ht="20.100000000000001" customHeight="1" x14ac:dyDescent="0.3">
      <c r="A195" s="68"/>
      <c r="B195" s="68"/>
      <c r="C195" s="5" t="s">
        <v>6</v>
      </c>
      <c r="D195" s="5" t="s">
        <v>7</v>
      </c>
      <c r="E195" s="5" t="s">
        <v>8</v>
      </c>
      <c r="F195" s="68"/>
      <c r="G195" s="58"/>
    </row>
    <row r="196" spans="1:7" ht="20.100000000000001" customHeight="1" x14ac:dyDescent="0.3">
      <c r="A196" s="59" t="s">
        <v>9</v>
      </c>
      <c r="B196" s="60"/>
      <c r="C196" s="60"/>
      <c r="D196" s="60"/>
      <c r="E196" s="60"/>
      <c r="F196" s="60"/>
      <c r="G196" s="60"/>
    </row>
    <row r="197" spans="1:7" ht="20.100000000000001" customHeight="1" x14ac:dyDescent="0.3">
      <c r="A197" s="6" t="s">
        <v>102</v>
      </c>
      <c r="B197" s="7" t="s">
        <v>13</v>
      </c>
      <c r="C197" s="76"/>
      <c r="D197" s="77"/>
      <c r="E197" s="77"/>
      <c r="F197" s="78"/>
      <c r="G197" s="21" t="s">
        <v>125</v>
      </c>
    </row>
    <row r="198" spans="1:7" ht="20.100000000000001" customHeight="1" x14ac:dyDescent="0.3">
      <c r="A198" s="6" t="s">
        <v>103</v>
      </c>
      <c r="B198" s="7" t="s">
        <v>51</v>
      </c>
      <c r="C198" s="79"/>
      <c r="D198" s="41"/>
      <c r="E198" s="41"/>
      <c r="F198" s="80"/>
      <c r="G198" s="21" t="s">
        <v>125</v>
      </c>
    </row>
    <row r="199" spans="1:7" ht="20.100000000000001" customHeight="1" x14ac:dyDescent="0.3">
      <c r="A199" s="6" t="s">
        <v>38</v>
      </c>
      <c r="B199" s="7" t="s">
        <v>15</v>
      </c>
      <c r="C199" s="81"/>
      <c r="D199" s="82"/>
      <c r="E199" s="82"/>
      <c r="F199" s="83"/>
      <c r="G199" s="21" t="s">
        <v>125</v>
      </c>
    </row>
    <row r="200" spans="1:7" ht="20.100000000000001" customHeight="1" x14ac:dyDescent="0.3">
      <c r="A200" s="9" t="s">
        <v>19</v>
      </c>
      <c r="B200" s="5" t="s">
        <v>53</v>
      </c>
      <c r="C200" s="10">
        <v>15.1</v>
      </c>
      <c r="D200" s="10">
        <v>19</v>
      </c>
      <c r="E200" s="10">
        <v>130.5</v>
      </c>
      <c r="F200" s="10">
        <v>746.7</v>
      </c>
      <c r="G200" s="11" t="s">
        <v>18</v>
      </c>
    </row>
    <row r="201" spans="1:7" ht="20.100000000000001" customHeight="1" x14ac:dyDescent="0.3">
      <c r="A201" s="59" t="s">
        <v>21</v>
      </c>
      <c r="B201" s="60"/>
      <c r="C201" s="60"/>
      <c r="D201" s="60"/>
      <c r="E201" s="60"/>
      <c r="F201" s="60"/>
      <c r="G201" s="60"/>
    </row>
    <row r="202" spans="1:7" ht="20.100000000000001" customHeight="1" x14ac:dyDescent="0.3">
      <c r="A202" s="6" t="s">
        <v>68</v>
      </c>
      <c r="B202" s="7" t="s">
        <v>23</v>
      </c>
      <c r="C202" s="37"/>
      <c r="D202" s="38"/>
      <c r="E202" s="38"/>
      <c r="F202" s="39"/>
      <c r="G202" s="21" t="s">
        <v>125</v>
      </c>
    </row>
    <row r="203" spans="1:7" ht="20.100000000000001" customHeight="1" x14ac:dyDescent="0.3">
      <c r="A203" s="6" t="s">
        <v>104</v>
      </c>
      <c r="B203" s="7" t="s">
        <v>13</v>
      </c>
      <c r="C203" s="40"/>
      <c r="D203" s="41"/>
      <c r="E203" s="41"/>
      <c r="F203" s="42"/>
      <c r="G203" s="21" t="s">
        <v>125</v>
      </c>
    </row>
    <row r="204" spans="1:7" ht="20.100000000000001" customHeight="1" x14ac:dyDescent="0.3">
      <c r="A204" s="6" t="s">
        <v>25</v>
      </c>
      <c r="B204" s="7" t="s">
        <v>26</v>
      </c>
      <c r="C204" s="40"/>
      <c r="D204" s="41"/>
      <c r="E204" s="41"/>
      <c r="F204" s="42"/>
      <c r="G204" s="21" t="s">
        <v>125</v>
      </c>
    </row>
    <row r="205" spans="1:7" ht="20.100000000000001" customHeight="1" x14ac:dyDescent="0.3">
      <c r="A205" s="6" t="s">
        <v>27</v>
      </c>
      <c r="B205" s="7" t="s">
        <v>28</v>
      </c>
      <c r="C205" s="40"/>
      <c r="D205" s="41"/>
      <c r="E205" s="41"/>
      <c r="F205" s="42"/>
      <c r="G205" s="21" t="s">
        <v>125</v>
      </c>
    </row>
    <row r="206" spans="1:7" ht="20.100000000000001" customHeight="1" x14ac:dyDescent="0.3">
      <c r="A206" s="6" t="s">
        <v>71</v>
      </c>
      <c r="B206" s="7" t="s">
        <v>15</v>
      </c>
      <c r="C206" s="40"/>
      <c r="D206" s="41"/>
      <c r="E206" s="41"/>
      <c r="F206" s="42"/>
      <c r="G206" s="21" t="s">
        <v>125</v>
      </c>
    </row>
    <row r="207" spans="1:7" ht="20.100000000000001" customHeight="1" x14ac:dyDescent="0.3">
      <c r="A207" s="6" t="s">
        <v>16</v>
      </c>
      <c r="B207" s="7" t="s">
        <v>30</v>
      </c>
      <c r="C207" s="40"/>
      <c r="D207" s="41"/>
      <c r="E207" s="41"/>
      <c r="F207" s="42"/>
      <c r="G207" s="14" t="s">
        <v>18</v>
      </c>
    </row>
    <row r="208" spans="1:7" ht="20.100000000000001" customHeight="1" x14ac:dyDescent="0.3">
      <c r="A208" s="6" t="s">
        <v>31</v>
      </c>
      <c r="B208" s="7" t="s">
        <v>17</v>
      </c>
      <c r="C208" s="43"/>
      <c r="D208" s="44"/>
      <c r="E208" s="44"/>
      <c r="F208" s="45"/>
      <c r="G208" s="14" t="s">
        <v>18</v>
      </c>
    </row>
    <row r="209" spans="1:7" ht="20.100000000000001" customHeight="1" x14ac:dyDescent="0.3">
      <c r="A209" s="9" t="s">
        <v>19</v>
      </c>
      <c r="B209" s="5" t="s">
        <v>105</v>
      </c>
      <c r="C209" s="15">
        <v>37.5</v>
      </c>
      <c r="D209" s="15">
        <v>36.5</v>
      </c>
      <c r="E209" s="15">
        <v>164.1</v>
      </c>
      <c r="F209" s="15">
        <v>1064.3</v>
      </c>
      <c r="G209" s="11" t="s">
        <v>18</v>
      </c>
    </row>
    <row r="210" spans="1:7" s="2" customFormat="1" ht="20.100000000000001" customHeight="1" x14ac:dyDescent="0.3">
      <c r="A210" s="71" t="s">
        <v>131</v>
      </c>
      <c r="B210" s="72"/>
      <c r="C210" s="72"/>
      <c r="D210" s="72"/>
      <c r="E210" s="72"/>
      <c r="F210" s="72"/>
      <c r="G210" s="72"/>
    </row>
    <row r="211" spans="1:7" s="2" customFormat="1" ht="32.25" customHeight="1" x14ac:dyDescent="0.3">
      <c r="A211" s="33" t="s">
        <v>132</v>
      </c>
      <c r="B211" s="34">
        <v>200</v>
      </c>
      <c r="C211" s="73"/>
      <c r="D211" s="74"/>
      <c r="E211" s="74"/>
      <c r="F211" s="75"/>
      <c r="G211" s="34" t="s">
        <v>127</v>
      </c>
    </row>
    <row r="212" spans="1:7" ht="20.100000000000001" customHeight="1" x14ac:dyDescent="0.3">
      <c r="A212" s="64" t="s">
        <v>33</v>
      </c>
      <c r="B212" s="65"/>
      <c r="C212" s="10">
        <f>C209+C200</f>
        <v>52.6</v>
      </c>
      <c r="D212" s="10">
        <f>D209+D200</f>
        <v>55.5</v>
      </c>
      <c r="E212" s="10">
        <f>E209+E200</f>
        <v>294.60000000000002</v>
      </c>
      <c r="F212" s="10">
        <f>F209+F200</f>
        <v>1811</v>
      </c>
      <c r="G212" s="11" t="s">
        <v>18</v>
      </c>
    </row>
    <row r="213" spans="1:7" ht="20.100000000000001" customHeight="1" x14ac:dyDescent="0.3">
      <c r="A213" s="66" t="s">
        <v>106</v>
      </c>
      <c r="B213" s="66"/>
      <c r="C213" s="66"/>
      <c r="D213" s="66"/>
      <c r="E213" s="66"/>
      <c r="F213" s="66"/>
      <c r="G213" s="66"/>
    </row>
    <row r="214" spans="1:7" ht="35.25" customHeight="1" x14ac:dyDescent="0.3">
      <c r="A214" s="67" t="s">
        <v>2</v>
      </c>
      <c r="B214" s="67" t="s">
        <v>3</v>
      </c>
      <c r="C214" s="69" t="s">
        <v>4</v>
      </c>
      <c r="D214" s="70"/>
      <c r="E214" s="70"/>
      <c r="F214" s="67" t="s">
        <v>5</v>
      </c>
      <c r="G214" s="57" t="s">
        <v>126</v>
      </c>
    </row>
    <row r="215" spans="1:7" ht="20.100000000000001" customHeight="1" x14ac:dyDescent="0.3">
      <c r="A215" s="68"/>
      <c r="B215" s="68"/>
      <c r="C215" s="5" t="s">
        <v>6</v>
      </c>
      <c r="D215" s="5" t="s">
        <v>7</v>
      </c>
      <c r="E215" s="5" t="s">
        <v>8</v>
      </c>
      <c r="F215" s="68"/>
      <c r="G215" s="58"/>
    </row>
    <row r="216" spans="1:7" ht="20.100000000000001" customHeight="1" x14ac:dyDescent="0.3">
      <c r="A216" s="59" t="s">
        <v>9</v>
      </c>
      <c r="B216" s="60"/>
      <c r="C216" s="60"/>
      <c r="D216" s="60"/>
      <c r="E216" s="60"/>
      <c r="F216" s="60"/>
      <c r="G216" s="60"/>
    </row>
    <row r="217" spans="1:7" ht="20.100000000000001" customHeight="1" x14ac:dyDescent="0.3">
      <c r="A217" s="6" t="s">
        <v>107</v>
      </c>
      <c r="B217" s="7" t="s">
        <v>78</v>
      </c>
      <c r="C217" s="37"/>
      <c r="D217" s="38"/>
      <c r="E217" s="38"/>
      <c r="F217" s="39"/>
      <c r="G217" s="21" t="s">
        <v>125</v>
      </c>
    </row>
    <row r="218" spans="1:7" ht="20.100000000000001" customHeight="1" x14ac:dyDescent="0.3">
      <c r="A218" s="6" t="s">
        <v>50</v>
      </c>
      <c r="B218" s="7" t="s">
        <v>108</v>
      </c>
      <c r="C218" s="40"/>
      <c r="D218" s="41"/>
      <c r="E218" s="41"/>
      <c r="F218" s="42"/>
      <c r="G218" s="21" t="s">
        <v>125</v>
      </c>
    </row>
    <row r="219" spans="1:7" ht="20.100000000000001" customHeight="1" x14ac:dyDescent="0.3">
      <c r="A219" s="6" t="s">
        <v>52</v>
      </c>
      <c r="B219" s="7" t="s">
        <v>15</v>
      </c>
      <c r="C219" s="43"/>
      <c r="D219" s="44"/>
      <c r="E219" s="44"/>
      <c r="F219" s="45"/>
      <c r="G219" s="21" t="s">
        <v>125</v>
      </c>
    </row>
    <row r="220" spans="1:7" ht="20.100000000000001" customHeight="1" x14ac:dyDescent="0.3">
      <c r="A220" s="9" t="s">
        <v>19</v>
      </c>
      <c r="B220" s="5" t="s">
        <v>41</v>
      </c>
      <c r="C220" s="15">
        <v>10.5</v>
      </c>
      <c r="D220" s="15">
        <v>15</v>
      </c>
      <c r="E220" s="15">
        <v>64.2</v>
      </c>
      <c r="F220" s="15">
        <v>430.6</v>
      </c>
      <c r="G220" s="11" t="s">
        <v>18</v>
      </c>
    </row>
    <row r="221" spans="1:7" ht="20.100000000000001" customHeight="1" x14ac:dyDescent="0.3">
      <c r="A221" s="59" t="s">
        <v>21</v>
      </c>
      <c r="B221" s="60"/>
      <c r="C221" s="60"/>
      <c r="D221" s="60"/>
      <c r="E221" s="60"/>
      <c r="F221" s="60"/>
      <c r="G221" s="60"/>
    </row>
    <row r="222" spans="1:7" ht="42.75" customHeight="1" x14ac:dyDescent="0.3">
      <c r="A222" s="12" t="s">
        <v>22</v>
      </c>
      <c r="B222" s="13" t="s">
        <v>23</v>
      </c>
      <c r="C222" s="37"/>
      <c r="D222" s="38"/>
      <c r="E222" s="38"/>
      <c r="F222" s="39"/>
      <c r="G222" s="14" t="s">
        <v>18</v>
      </c>
    </row>
    <row r="223" spans="1:7" ht="20.100000000000001" customHeight="1" x14ac:dyDescent="0.3">
      <c r="A223" s="6" t="s">
        <v>91</v>
      </c>
      <c r="B223" s="7" t="s">
        <v>13</v>
      </c>
      <c r="C223" s="40"/>
      <c r="D223" s="41"/>
      <c r="E223" s="41"/>
      <c r="F223" s="42"/>
      <c r="G223" s="21" t="s">
        <v>125</v>
      </c>
    </row>
    <row r="224" spans="1:7" s="2" customFormat="1" ht="20.100000000000001" customHeight="1" x14ac:dyDescent="0.3">
      <c r="A224" s="6" t="s">
        <v>92</v>
      </c>
      <c r="B224" s="7" t="s">
        <v>26</v>
      </c>
      <c r="C224" s="40"/>
      <c r="D224" s="41"/>
      <c r="E224" s="41"/>
      <c r="F224" s="42"/>
      <c r="G224" s="30" t="s">
        <v>127</v>
      </c>
    </row>
    <row r="225" spans="1:7" ht="20.100000000000001" customHeight="1" x14ac:dyDescent="0.3">
      <c r="A225" s="6" t="s">
        <v>75</v>
      </c>
      <c r="B225" s="7" t="s">
        <v>28</v>
      </c>
      <c r="C225" s="40"/>
      <c r="D225" s="41"/>
      <c r="E225" s="41"/>
      <c r="F225" s="42"/>
      <c r="G225" s="21" t="s">
        <v>125</v>
      </c>
    </row>
    <row r="226" spans="1:7" ht="20.100000000000001" customHeight="1" x14ac:dyDescent="0.3">
      <c r="A226" s="6" t="s">
        <v>56</v>
      </c>
      <c r="B226" s="7" t="s">
        <v>15</v>
      </c>
      <c r="C226" s="40"/>
      <c r="D226" s="41"/>
      <c r="E226" s="41"/>
      <c r="F226" s="42"/>
      <c r="G226" s="21" t="s">
        <v>125</v>
      </c>
    </row>
    <row r="227" spans="1:7" ht="20.100000000000001" customHeight="1" x14ac:dyDescent="0.3">
      <c r="A227" s="6" t="s">
        <v>16</v>
      </c>
      <c r="B227" s="7" t="s">
        <v>30</v>
      </c>
      <c r="C227" s="40"/>
      <c r="D227" s="41"/>
      <c r="E227" s="41"/>
      <c r="F227" s="42"/>
      <c r="G227" s="14" t="s">
        <v>18</v>
      </c>
    </row>
    <row r="228" spans="1:7" ht="20.100000000000001" customHeight="1" x14ac:dyDescent="0.3">
      <c r="A228" s="6" t="s">
        <v>31</v>
      </c>
      <c r="B228" s="7" t="s">
        <v>17</v>
      </c>
      <c r="C228" s="43"/>
      <c r="D228" s="44"/>
      <c r="E228" s="44"/>
      <c r="F228" s="45"/>
      <c r="G228" s="14" t="s">
        <v>18</v>
      </c>
    </row>
    <row r="229" spans="1:7" ht="20.100000000000001" customHeight="1" x14ac:dyDescent="0.3">
      <c r="A229" s="9" t="s">
        <v>19</v>
      </c>
      <c r="B229" s="5">
        <v>980</v>
      </c>
      <c r="C229" s="15">
        <v>33</v>
      </c>
      <c r="D229" s="15">
        <v>29.800000000000004</v>
      </c>
      <c r="E229" s="15">
        <v>132.80000000000001</v>
      </c>
      <c r="F229" s="15">
        <v>900.6</v>
      </c>
      <c r="G229" s="11" t="s">
        <v>18</v>
      </c>
    </row>
    <row r="230" spans="1:7" s="2" customFormat="1" ht="20.100000000000001" customHeight="1" x14ac:dyDescent="0.3">
      <c r="A230" s="71" t="s">
        <v>131</v>
      </c>
      <c r="B230" s="72"/>
      <c r="C230" s="72"/>
      <c r="D230" s="72"/>
      <c r="E230" s="72"/>
      <c r="F230" s="72"/>
      <c r="G230" s="72"/>
    </row>
    <row r="231" spans="1:7" s="2" customFormat="1" ht="32.25" customHeight="1" x14ac:dyDescent="0.3">
      <c r="A231" s="33" t="s">
        <v>132</v>
      </c>
      <c r="B231" s="34">
        <v>200</v>
      </c>
      <c r="C231" s="73"/>
      <c r="D231" s="74"/>
      <c r="E231" s="74"/>
      <c r="F231" s="75"/>
      <c r="G231" s="34" t="s">
        <v>127</v>
      </c>
    </row>
    <row r="232" spans="1:7" ht="20.100000000000001" customHeight="1" x14ac:dyDescent="0.3">
      <c r="A232" s="64" t="s">
        <v>33</v>
      </c>
      <c r="B232" s="65"/>
      <c r="C232" s="10">
        <f>C229+C220</f>
        <v>43.5</v>
      </c>
      <c r="D232" s="10">
        <f>D229+D220</f>
        <v>44.800000000000004</v>
      </c>
      <c r="E232" s="10">
        <f>E229+E220</f>
        <v>197</v>
      </c>
      <c r="F232" s="10">
        <f>F229+F220</f>
        <v>1331.2</v>
      </c>
      <c r="G232" s="11" t="s">
        <v>18</v>
      </c>
    </row>
    <row r="233" spans="1:7" ht="20.100000000000001" customHeight="1" x14ac:dyDescent="0.3">
      <c r="A233" s="66" t="s">
        <v>109</v>
      </c>
      <c r="B233" s="66"/>
      <c r="C233" s="66"/>
      <c r="D233" s="66"/>
      <c r="E233" s="66"/>
      <c r="F233" s="66"/>
      <c r="G233" s="66"/>
    </row>
    <row r="234" spans="1:7" ht="34.5" customHeight="1" x14ac:dyDescent="0.3">
      <c r="A234" s="67" t="s">
        <v>2</v>
      </c>
      <c r="B234" s="67" t="s">
        <v>3</v>
      </c>
      <c r="C234" s="69" t="s">
        <v>4</v>
      </c>
      <c r="D234" s="70"/>
      <c r="E234" s="70"/>
      <c r="F234" s="67" t="s">
        <v>5</v>
      </c>
      <c r="G234" s="57" t="s">
        <v>126</v>
      </c>
    </row>
    <row r="235" spans="1:7" ht="20.100000000000001" customHeight="1" x14ac:dyDescent="0.3">
      <c r="A235" s="68"/>
      <c r="B235" s="68"/>
      <c r="C235" s="5" t="s">
        <v>6</v>
      </c>
      <c r="D235" s="5" t="s">
        <v>7</v>
      </c>
      <c r="E235" s="5" t="s">
        <v>8</v>
      </c>
      <c r="F235" s="68"/>
      <c r="G235" s="58"/>
    </row>
    <row r="236" spans="1:7" ht="20.100000000000001" customHeight="1" x14ac:dyDescent="0.3">
      <c r="A236" s="59" t="s">
        <v>9</v>
      </c>
      <c r="B236" s="60"/>
      <c r="C236" s="60"/>
      <c r="D236" s="60"/>
      <c r="E236" s="60"/>
      <c r="F236" s="60"/>
      <c r="G236" s="60"/>
    </row>
    <row r="237" spans="1:7" ht="20.100000000000001" customHeight="1" x14ac:dyDescent="0.3">
      <c r="A237" s="6" t="s">
        <v>110</v>
      </c>
      <c r="B237" s="7" t="s">
        <v>23</v>
      </c>
      <c r="C237" s="76"/>
      <c r="D237" s="77"/>
      <c r="E237" s="77"/>
      <c r="F237" s="78"/>
      <c r="G237" s="21" t="s">
        <v>125</v>
      </c>
    </row>
    <row r="238" spans="1:7" ht="20.100000000000001" customHeight="1" x14ac:dyDescent="0.3">
      <c r="A238" s="6" t="s">
        <v>63</v>
      </c>
      <c r="B238" s="7" t="s">
        <v>15</v>
      </c>
      <c r="C238" s="79"/>
      <c r="D238" s="41"/>
      <c r="E238" s="41"/>
      <c r="F238" s="80"/>
      <c r="G238" s="21" t="s">
        <v>125</v>
      </c>
    </row>
    <row r="239" spans="1:7" ht="20.100000000000001" customHeight="1" x14ac:dyDescent="0.3">
      <c r="A239" s="6" t="s">
        <v>111</v>
      </c>
      <c r="B239" s="7" t="s">
        <v>79</v>
      </c>
      <c r="C239" s="79"/>
      <c r="D239" s="41"/>
      <c r="E239" s="41"/>
      <c r="F239" s="80"/>
      <c r="G239" s="21" t="s">
        <v>125</v>
      </c>
    </row>
    <row r="240" spans="1:7" ht="20.100000000000001" customHeight="1" x14ac:dyDescent="0.3">
      <c r="A240" s="6" t="s">
        <v>14</v>
      </c>
      <c r="B240" s="7" t="s">
        <v>15</v>
      </c>
      <c r="C240" s="81"/>
      <c r="D240" s="82"/>
      <c r="E240" s="82"/>
      <c r="F240" s="83"/>
      <c r="G240" s="21" t="s">
        <v>125</v>
      </c>
    </row>
    <row r="241" spans="1:7" ht="20.100000000000001" customHeight="1" x14ac:dyDescent="0.3">
      <c r="A241" s="9" t="s">
        <v>19</v>
      </c>
      <c r="B241" s="5" t="s">
        <v>53</v>
      </c>
      <c r="C241" s="10">
        <v>28.7</v>
      </c>
      <c r="D241" s="10">
        <v>47.6</v>
      </c>
      <c r="E241" s="10">
        <v>55.9</v>
      </c>
      <c r="F241" s="10">
        <v>768.4</v>
      </c>
      <c r="G241" s="11" t="s">
        <v>18</v>
      </c>
    </row>
    <row r="242" spans="1:7" ht="20.100000000000001" customHeight="1" x14ac:dyDescent="0.3">
      <c r="A242" s="59" t="s">
        <v>21</v>
      </c>
      <c r="B242" s="60"/>
      <c r="C242" s="60"/>
      <c r="D242" s="60"/>
      <c r="E242" s="60"/>
      <c r="F242" s="60"/>
      <c r="G242" s="60"/>
    </row>
    <row r="243" spans="1:7" ht="42.75" customHeight="1" x14ac:dyDescent="0.3">
      <c r="A243" s="12" t="s">
        <v>22</v>
      </c>
      <c r="B243" s="13" t="s">
        <v>23</v>
      </c>
      <c r="C243" s="37"/>
      <c r="D243" s="38"/>
      <c r="E243" s="38"/>
      <c r="F243" s="39"/>
      <c r="G243" s="14" t="s">
        <v>18</v>
      </c>
    </row>
    <row r="244" spans="1:7" ht="20.100000000000001" customHeight="1" x14ac:dyDescent="0.3">
      <c r="A244" s="6" t="s">
        <v>24</v>
      </c>
      <c r="B244" s="7" t="s">
        <v>13</v>
      </c>
      <c r="C244" s="40"/>
      <c r="D244" s="41"/>
      <c r="E244" s="41"/>
      <c r="F244" s="42"/>
      <c r="G244" s="21" t="s">
        <v>125</v>
      </c>
    </row>
    <row r="245" spans="1:7" ht="20.100000000000001" customHeight="1" x14ac:dyDescent="0.3">
      <c r="A245" s="6" t="s">
        <v>112</v>
      </c>
      <c r="B245" s="7" t="s">
        <v>23</v>
      </c>
      <c r="C245" s="40"/>
      <c r="D245" s="41"/>
      <c r="E245" s="41"/>
      <c r="F245" s="42"/>
      <c r="G245" s="21" t="s">
        <v>125</v>
      </c>
    </row>
    <row r="246" spans="1:7" ht="20.100000000000001" customHeight="1" x14ac:dyDescent="0.3">
      <c r="A246" s="6" t="s">
        <v>113</v>
      </c>
      <c r="B246" s="7" t="s">
        <v>28</v>
      </c>
      <c r="C246" s="40"/>
      <c r="D246" s="41"/>
      <c r="E246" s="41"/>
      <c r="F246" s="42"/>
      <c r="G246" s="21" t="s">
        <v>125</v>
      </c>
    </row>
    <row r="247" spans="1:7" ht="20.100000000000001" customHeight="1" x14ac:dyDescent="0.3">
      <c r="A247" s="6" t="s">
        <v>29</v>
      </c>
      <c r="B247" s="7" t="s">
        <v>15</v>
      </c>
      <c r="C247" s="40"/>
      <c r="D247" s="41"/>
      <c r="E247" s="41"/>
      <c r="F247" s="42"/>
      <c r="G247" s="21" t="s">
        <v>125</v>
      </c>
    </row>
    <row r="248" spans="1:7" ht="20.100000000000001" customHeight="1" x14ac:dyDescent="0.3">
      <c r="A248" s="6" t="s">
        <v>16</v>
      </c>
      <c r="B248" s="7" t="s">
        <v>30</v>
      </c>
      <c r="C248" s="40"/>
      <c r="D248" s="41"/>
      <c r="E248" s="41"/>
      <c r="F248" s="42"/>
      <c r="G248" s="14" t="s">
        <v>18</v>
      </c>
    </row>
    <row r="249" spans="1:7" ht="20.100000000000001" customHeight="1" x14ac:dyDescent="0.3">
      <c r="A249" s="6" t="s">
        <v>31</v>
      </c>
      <c r="B249" s="7" t="s">
        <v>17</v>
      </c>
      <c r="C249" s="43"/>
      <c r="D249" s="44"/>
      <c r="E249" s="44"/>
      <c r="F249" s="45"/>
      <c r="G249" s="14" t="s">
        <v>18</v>
      </c>
    </row>
    <row r="250" spans="1:7" ht="20.100000000000001" customHeight="1" x14ac:dyDescent="0.3">
      <c r="A250" s="9" t="s">
        <v>19</v>
      </c>
      <c r="B250" s="5" t="s">
        <v>47</v>
      </c>
      <c r="C250" s="15">
        <v>38.5</v>
      </c>
      <c r="D250" s="15">
        <v>32.6</v>
      </c>
      <c r="E250" s="15">
        <v>163</v>
      </c>
      <c r="F250" s="15">
        <v>1054.5</v>
      </c>
      <c r="G250" s="11" t="s">
        <v>18</v>
      </c>
    </row>
    <row r="251" spans="1:7" ht="20.100000000000001" customHeight="1" x14ac:dyDescent="0.3">
      <c r="A251" s="61" t="s">
        <v>33</v>
      </c>
      <c r="B251" s="62"/>
      <c r="C251" s="10">
        <f>C250+C241</f>
        <v>67.2</v>
      </c>
      <c r="D251" s="10">
        <f>D250+D241</f>
        <v>80.2</v>
      </c>
      <c r="E251" s="10">
        <f>E250+E241</f>
        <v>218.9</v>
      </c>
      <c r="F251" s="10">
        <f>F250+F241</f>
        <v>1822.9</v>
      </c>
      <c r="G251" s="11" t="s">
        <v>18</v>
      </c>
    </row>
    <row r="252" spans="1:7" ht="20.100000000000001" customHeight="1" x14ac:dyDescent="0.3">
      <c r="A252" s="63" t="s">
        <v>114</v>
      </c>
      <c r="B252" s="63"/>
      <c r="C252" s="63"/>
      <c r="D252" s="63"/>
      <c r="E252" s="63"/>
      <c r="F252" s="63"/>
      <c r="G252" s="63"/>
    </row>
    <row r="253" spans="1:7" ht="35.25" customHeight="1" x14ac:dyDescent="0.3">
      <c r="A253" s="52" t="s">
        <v>2</v>
      </c>
      <c r="B253" s="52" t="s">
        <v>3</v>
      </c>
      <c r="C253" s="54" t="s">
        <v>4</v>
      </c>
      <c r="D253" s="55"/>
      <c r="E253" s="56"/>
      <c r="F253" s="52" t="s">
        <v>5</v>
      </c>
      <c r="G253" s="57" t="s">
        <v>126</v>
      </c>
    </row>
    <row r="254" spans="1:7" ht="20.100000000000001" customHeight="1" x14ac:dyDescent="0.3">
      <c r="A254" s="53"/>
      <c r="B254" s="53"/>
      <c r="C254" s="16" t="s">
        <v>6</v>
      </c>
      <c r="D254" s="16" t="s">
        <v>7</v>
      </c>
      <c r="E254" s="16" t="s">
        <v>8</v>
      </c>
      <c r="F254" s="53"/>
      <c r="G254" s="58"/>
    </row>
    <row r="255" spans="1:7" ht="20.100000000000001" customHeight="1" x14ac:dyDescent="0.3">
      <c r="A255" s="46" t="s">
        <v>9</v>
      </c>
      <c r="B255" s="47"/>
      <c r="C255" s="47"/>
      <c r="D255" s="47"/>
      <c r="E255" s="47"/>
      <c r="F255" s="47"/>
      <c r="G255" s="48"/>
    </row>
    <row r="256" spans="1:7" ht="17.25" customHeight="1" x14ac:dyDescent="0.3">
      <c r="A256" s="12" t="s">
        <v>115</v>
      </c>
      <c r="B256" s="17" t="s">
        <v>13</v>
      </c>
      <c r="C256" s="37"/>
      <c r="D256" s="38"/>
      <c r="E256" s="38"/>
      <c r="F256" s="39"/>
      <c r="G256" s="21" t="s">
        <v>125</v>
      </c>
    </row>
    <row r="257" spans="1:7" ht="17.25" customHeight="1" x14ac:dyDescent="0.3">
      <c r="A257" s="12" t="s">
        <v>95</v>
      </c>
      <c r="B257" s="17" t="s">
        <v>37</v>
      </c>
      <c r="C257" s="40"/>
      <c r="D257" s="41"/>
      <c r="E257" s="41"/>
      <c r="F257" s="42"/>
      <c r="G257" s="21" t="s">
        <v>125</v>
      </c>
    </row>
    <row r="258" spans="1:7" ht="17.25" customHeight="1" x14ac:dyDescent="0.3">
      <c r="A258" s="12" t="s">
        <v>38</v>
      </c>
      <c r="B258" s="17" t="s">
        <v>15</v>
      </c>
      <c r="C258" s="40"/>
      <c r="D258" s="41"/>
      <c r="E258" s="41"/>
      <c r="F258" s="42"/>
      <c r="G258" s="21" t="s">
        <v>125</v>
      </c>
    </row>
    <row r="259" spans="1:7" ht="20.100000000000001" customHeight="1" x14ac:dyDescent="0.3">
      <c r="A259" s="12" t="s">
        <v>39</v>
      </c>
      <c r="B259" s="17" t="s">
        <v>40</v>
      </c>
      <c r="C259" s="43"/>
      <c r="D259" s="44"/>
      <c r="E259" s="44"/>
      <c r="F259" s="45"/>
      <c r="G259" s="17" t="s">
        <v>18</v>
      </c>
    </row>
    <row r="260" spans="1:7" ht="20.100000000000001" customHeight="1" x14ac:dyDescent="0.3">
      <c r="A260" s="18" t="s">
        <v>19</v>
      </c>
      <c r="B260" s="16" t="s">
        <v>41</v>
      </c>
      <c r="C260" s="19">
        <v>18.399999999999999</v>
      </c>
      <c r="D260" s="19">
        <v>23.2</v>
      </c>
      <c r="E260" s="19">
        <v>113.9</v>
      </c>
      <c r="F260" s="19">
        <v>737.3</v>
      </c>
      <c r="G260" s="20" t="s">
        <v>18</v>
      </c>
    </row>
    <row r="261" spans="1:7" ht="20.100000000000001" customHeight="1" x14ac:dyDescent="0.3">
      <c r="A261" s="46" t="s">
        <v>21</v>
      </c>
      <c r="B261" s="47"/>
      <c r="C261" s="47"/>
      <c r="D261" s="47"/>
      <c r="E261" s="47"/>
      <c r="F261" s="47"/>
      <c r="G261" s="48"/>
    </row>
    <row r="262" spans="1:7" ht="42.75" customHeight="1" x14ac:dyDescent="0.3">
      <c r="A262" s="12" t="s">
        <v>22</v>
      </c>
      <c r="B262" s="13" t="s">
        <v>23</v>
      </c>
      <c r="C262" s="37"/>
      <c r="D262" s="38"/>
      <c r="E262" s="38"/>
      <c r="F262" s="39"/>
      <c r="G262" s="21" t="s">
        <v>18</v>
      </c>
    </row>
    <row r="263" spans="1:7" ht="19.5" customHeight="1" x14ac:dyDescent="0.3">
      <c r="A263" s="12" t="s">
        <v>43</v>
      </c>
      <c r="B263" s="13" t="s">
        <v>13</v>
      </c>
      <c r="C263" s="40"/>
      <c r="D263" s="41"/>
      <c r="E263" s="41"/>
      <c r="F263" s="42"/>
      <c r="G263" s="21" t="s">
        <v>125</v>
      </c>
    </row>
    <row r="264" spans="1:7" ht="19.5" customHeight="1" x14ac:dyDescent="0.3">
      <c r="A264" s="12" t="s">
        <v>116</v>
      </c>
      <c r="B264" s="13" t="s">
        <v>26</v>
      </c>
      <c r="C264" s="40"/>
      <c r="D264" s="41"/>
      <c r="E264" s="41"/>
      <c r="F264" s="42"/>
      <c r="G264" s="21" t="s">
        <v>125</v>
      </c>
    </row>
    <row r="265" spans="1:7" ht="19.5" customHeight="1" x14ac:dyDescent="0.3">
      <c r="A265" s="12" t="s">
        <v>80</v>
      </c>
      <c r="B265" s="13" t="s">
        <v>28</v>
      </c>
      <c r="C265" s="40"/>
      <c r="D265" s="41"/>
      <c r="E265" s="41"/>
      <c r="F265" s="42"/>
      <c r="G265" s="21" t="s">
        <v>125</v>
      </c>
    </row>
    <row r="266" spans="1:7" ht="20.25" customHeight="1" x14ac:dyDescent="0.3">
      <c r="A266" s="12" t="s">
        <v>71</v>
      </c>
      <c r="B266" s="13" t="s">
        <v>15</v>
      </c>
      <c r="C266" s="40"/>
      <c r="D266" s="41"/>
      <c r="E266" s="41"/>
      <c r="F266" s="42"/>
      <c r="G266" s="21" t="s">
        <v>125</v>
      </c>
    </row>
    <row r="267" spans="1:7" ht="20.100000000000001" customHeight="1" x14ac:dyDescent="0.3">
      <c r="A267" s="12" t="s">
        <v>16</v>
      </c>
      <c r="B267" s="13" t="s">
        <v>30</v>
      </c>
      <c r="C267" s="40"/>
      <c r="D267" s="41"/>
      <c r="E267" s="41"/>
      <c r="F267" s="42"/>
      <c r="G267" s="21" t="s">
        <v>18</v>
      </c>
    </row>
    <row r="268" spans="1:7" ht="20.100000000000001" customHeight="1" x14ac:dyDescent="0.3">
      <c r="A268" s="12" t="s">
        <v>31</v>
      </c>
      <c r="B268" s="13" t="s">
        <v>17</v>
      </c>
      <c r="C268" s="43"/>
      <c r="D268" s="44"/>
      <c r="E268" s="44"/>
      <c r="F268" s="45"/>
      <c r="G268" s="21" t="s">
        <v>18</v>
      </c>
    </row>
    <row r="269" spans="1:7" ht="20.100000000000001" customHeight="1" x14ac:dyDescent="0.3">
      <c r="A269" s="18" t="s">
        <v>19</v>
      </c>
      <c r="B269" s="16" t="s">
        <v>32</v>
      </c>
      <c r="C269" s="22">
        <v>28.6</v>
      </c>
      <c r="D269" s="22">
        <v>25.6</v>
      </c>
      <c r="E269" s="22">
        <v>144.19999999999999</v>
      </c>
      <c r="F269" s="22">
        <v>882.7</v>
      </c>
      <c r="G269" s="20" t="s">
        <v>18</v>
      </c>
    </row>
    <row r="270" spans="1:7" ht="20.100000000000001" customHeight="1" x14ac:dyDescent="0.3">
      <c r="A270" s="49" t="s">
        <v>33</v>
      </c>
      <c r="B270" s="50"/>
      <c r="C270" s="19">
        <f>C269+C260</f>
        <v>47</v>
      </c>
      <c r="D270" s="19">
        <f>D269+D260</f>
        <v>48.8</v>
      </c>
      <c r="E270" s="19">
        <f>E269+E260</f>
        <v>258.10000000000002</v>
      </c>
      <c r="F270" s="19">
        <f>F269+F260</f>
        <v>1620</v>
      </c>
      <c r="G270" s="20" t="s">
        <v>18</v>
      </c>
    </row>
    <row r="271" spans="1:7" s="2" customFormat="1" ht="15" customHeight="1" x14ac:dyDescent="0.3">
      <c r="A271" s="51" t="s">
        <v>117</v>
      </c>
      <c r="B271" s="51"/>
      <c r="C271" s="51"/>
      <c r="D271" s="51"/>
      <c r="E271" s="51"/>
      <c r="F271" s="51"/>
      <c r="G271" s="51"/>
    </row>
    <row r="272" spans="1:7" s="2" customFormat="1" ht="15" customHeight="1" x14ac:dyDescent="0.3">
      <c r="A272" s="35" t="s">
        <v>118</v>
      </c>
      <c r="B272" s="36"/>
      <c r="C272" s="24" t="s">
        <v>119</v>
      </c>
      <c r="D272" s="24" t="s">
        <v>120</v>
      </c>
      <c r="E272" s="25" t="s">
        <v>121</v>
      </c>
      <c r="F272" s="24" t="s">
        <v>122</v>
      </c>
      <c r="G272" s="23"/>
    </row>
    <row r="273" spans="1:7" s="2" customFormat="1" ht="15" customHeight="1" x14ac:dyDescent="0.3">
      <c r="A273" s="35" t="s">
        <v>123</v>
      </c>
      <c r="B273" s="36"/>
      <c r="C273" s="26">
        <f>C270+C251+C232+C212+C192+C174+C156+C137+C119+C100+C80+C59+C39+C20</f>
        <v>729</v>
      </c>
      <c r="D273" s="26">
        <f>D270+D251+D232+D212+D192+D174+D156+D137+D119+D100+D80+D59+D39+D20</f>
        <v>766</v>
      </c>
      <c r="E273" s="26">
        <f>E270+E251+E232+E212+E192+E174+E156+E137+E119+E100+E80+E59+E39+E20</f>
        <v>3396.7</v>
      </c>
      <c r="F273" s="26">
        <f>F270+F251+F232+F212+F192+F174+F156+F137+F119+F100+F80+F59+F39+F20</f>
        <v>22597.5</v>
      </c>
      <c r="G273" s="27"/>
    </row>
    <row r="274" spans="1:7" s="2" customFormat="1" ht="15" customHeight="1" x14ac:dyDescent="0.3">
      <c r="A274" s="35" t="s">
        <v>124</v>
      </c>
      <c r="B274" s="36"/>
      <c r="C274" s="28">
        <f>C273/14</f>
        <v>52.071428571428569</v>
      </c>
      <c r="D274" s="28">
        <f>D273/14</f>
        <v>54.714285714285715</v>
      </c>
      <c r="E274" s="28">
        <f>E273/14</f>
        <v>242.62142857142857</v>
      </c>
      <c r="F274" s="28">
        <f>F273/14</f>
        <v>1614.1071428571429</v>
      </c>
      <c r="G274" s="29"/>
    </row>
  </sheetData>
  <autoFilter ref="A3:G274">
    <filterColumn colId="2" showButton="0"/>
    <filterColumn colId="3" showButton="0"/>
  </autoFilter>
  <mergeCells count="167">
    <mergeCell ref="A1:G1"/>
    <mergeCell ref="A2:G2"/>
    <mergeCell ref="A3:A4"/>
    <mergeCell ref="B3:B4"/>
    <mergeCell ref="C3:E3"/>
    <mergeCell ref="F3:F4"/>
    <mergeCell ref="G3:G4"/>
    <mergeCell ref="A22:A23"/>
    <mergeCell ref="B22:B23"/>
    <mergeCell ref="C22:E22"/>
    <mergeCell ref="F22:F23"/>
    <mergeCell ref="G22:G23"/>
    <mergeCell ref="A24:G24"/>
    <mergeCell ref="A5:G5"/>
    <mergeCell ref="A11:G11"/>
    <mergeCell ref="C12:F18"/>
    <mergeCell ref="A20:B20"/>
    <mergeCell ref="A21:G21"/>
    <mergeCell ref="C25:F28"/>
    <mergeCell ref="A30:G30"/>
    <mergeCell ref="C6:F9"/>
    <mergeCell ref="C31:F37"/>
    <mergeCell ref="A39:B39"/>
    <mergeCell ref="A40:G40"/>
    <mergeCell ref="A41:A42"/>
    <mergeCell ref="B41:B42"/>
    <mergeCell ref="C41:E41"/>
    <mergeCell ref="F41:F42"/>
    <mergeCell ref="G41:G42"/>
    <mergeCell ref="A61:A62"/>
    <mergeCell ref="B61:B62"/>
    <mergeCell ref="C61:E61"/>
    <mergeCell ref="F61:F62"/>
    <mergeCell ref="G61:G62"/>
    <mergeCell ref="A63:G63"/>
    <mergeCell ref="A43:G43"/>
    <mergeCell ref="C44:F46"/>
    <mergeCell ref="A48:G48"/>
    <mergeCell ref="C49:F55"/>
    <mergeCell ref="A59:B59"/>
    <mergeCell ref="A60:G60"/>
    <mergeCell ref="C64:F67"/>
    <mergeCell ref="A69:G69"/>
    <mergeCell ref="A57:G57"/>
    <mergeCell ref="C58:F58"/>
    <mergeCell ref="C70:F76"/>
    <mergeCell ref="A80:B80"/>
    <mergeCell ref="A81:G81"/>
    <mergeCell ref="A82:A83"/>
    <mergeCell ref="B82:B83"/>
    <mergeCell ref="C82:E82"/>
    <mergeCell ref="F82:F83"/>
    <mergeCell ref="G82:G83"/>
    <mergeCell ref="A102:A103"/>
    <mergeCell ref="B102:B103"/>
    <mergeCell ref="C102:E102"/>
    <mergeCell ref="F102:F103"/>
    <mergeCell ref="G102:G103"/>
    <mergeCell ref="A78:G78"/>
    <mergeCell ref="C79:F79"/>
    <mergeCell ref="A104:G104"/>
    <mergeCell ref="A84:G84"/>
    <mergeCell ref="C85:F89"/>
    <mergeCell ref="A91:G91"/>
    <mergeCell ref="C92:F98"/>
    <mergeCell ref="A100:B100"/>
    <mergeCell ref="A101:G101"/>
    <mergeCell ref="C105:F108"/>
    <mergeCell ref="A110:G110"/>
    <mergeCell ref="C111:F117"/>
    <mergeCell ref="A119:B119"/>
    <mergeCell ref="A120:G120"/>
    <mergeCell ref="A121:A122"/>
    <mergeCell ref="B121:B122"/>
    <mergeCell ref="C121:E121"/>
    <mergeCell ref="F121:F122"/>
    <mergeCell ref="G121:G122"/>
    <mergeCell ref="A139:A140"/>
    <mergeCell ref="B139:B140"/>
    <mergeCell ref="C139:E139"/>
    <mergeCell ref="F139:F140"/>
    <mergeCell ref="G139:G140"/>
    <mergeCell ref="A141:G141"/>
    <mergeCell ref="A123:G123"/>
    <mergeCell ref="C124:F126"/>
    <mergeCell ref="A128:G128"/>
    <mergeCell ref="C129:F135"/>
    <mergeCell ref="A137:B137"/>
    <mergeCell ref="A138:G138"/>
    <mergeCell ref="C142:F145"/>
    <mergeCell ref="A147:G147"/>
    <mergeCell ref="C148:F154"/>
    <mergeCell ref="A156:B156"/>
    <mergeCell ref="A157:G157"/>
    <mergeCell ref="A158:A159"/>
    <mergeCell ref="B158:B159"/>
    <mergeCell ref="C158:E158"/>
    <mergeCell ref="F158:F159"/>
    <mergeCell ref="G158:G159"/>
    <mergeCell ref="A176:A177"/>
    <mergeCell ref="B176:B177"/>
    <mergeCell ref="C176:E176"/>
    <mergeCell ref="F176:F177"/>
    <mergeCell ref="G176:G177"/>
    <mergeCell ref="A178:G178"/>
    <mergeCell ref="A160:G160"/>
    <mergeCell ref="C161:F163"/>
    <mergeCell ref="A165:G165"/>
    <mergeCell ref="C166:F172"/>
    <mergeCell ref="A174:B174"/>
    <mergeCell ref="A175:G175"/>
    <mergeCell ref="C179:F182"/>
    <mergeCell ref="A184:G184"/>
    <mergeCell ref="C185:F190"/>
    <mergeCell ref="A192:B192"/>
    <mergeCell ref="A193:G193"/>
    <mergeCell ref="A194:A195"/>
    <mergeCell ref="B194:B195"/>
    <mergeCell ref="C194:E194"/>
    <mergeCell ref="F194:F195"/>
    <mergeCell ref="G194:G195"/>
    <mergeCell ref="A214:A215"/>
    <mergeCell ref="B214:B215"/>
    <mergeCell ref="C214:E214"/>
    <mergeCell ref="F214:F215"/>
    <mergeCell ref="G214:G215"/>
    <mergeCell ref="A216:G216"/>
    <mergeCell ref="A196:G196"/>
    <mergeCell ref="C197:F199"/>
    <mergeCell ref="A201:G201"/>
    <mergeCell ref="C202:F208"/>
    <mergeCell ref="A212:B212"/>
    <mergeCell ref="A213:G213"/>
    <mergeCell ref="A236:G236"/>
    <mergeCell ref="C237:F240"/>
    <mergeCell ref="A210:G210"/>
    <mergeCell ref="C211:F211"/>
    <mergeCell ref="A242:G242"/>
    <mergeCell ref="C243:F249"/>
    <mergeCell ref="A251:B251"/>
    <mergeCell ref="A252:G252"/>
    <mergeCell ref="C217:F219"/>
    <mergeCell ref="A221:G221"/>
    <mergeCell ref="C222:F228"/>
    <mergeCell ref="A232:B232"/>
    <mergeCell ref="A233:G233"/>
    <mergeCell ref="A234:A235"/>
    <mergeCell ref="B234:B235"/>
    <mergeCell ref="C234:E234"/>
    <mergeCell ref="F234:F235"/>
    <mergeCell ref="G234:G235"/>
    <mergeCell ref="A230:G230"/>
    <mergeCell ref="C231:F231"/>
    <mergeCell ref="A273:B273"/>
    <mergeCell ref="A274:B274"/>
    <mergeCell ref="C256:F259"/>
    <mergeCell ref="A261:G261"/>
    <mergeCell ref="C262:F268"/>
    <mergeCell ref="A270:B270"/>
    <mergeCell ref="A271:G271"/>
    <mergeCell ref="A272:B272"/>
    <mergeCell ref="A253:A254"/>
    <mergeCell ref="B253:B254"/>
    <mergeCell ref="C253:E253"/>
    <mergeCell ref="F253:F254"/>
    <mergeCell ref="G253:G254"/>
    <mergeCell ref="A255:G255"/>
  </mergeCells>
  <pageMargins left="0.39370078740157483" right="0.39370078740157483" top="0.39370078740157483" bottom="0.39370078740157483" header="0.51181102362204722" footer="0.51181102362204722"/>
  <pageSetup paperSize="9" scale="82" orientation="landscape" verticalDpi="0"/>
  <rowBreaks count="13" manualBreakCount="13">
    <brk id="20" max="16383" man="1"/>
    <brk id="39" max="16383" man="1"/>
    <brk id="59" max="16383" man="1"/>
    <brk id="80" max="16383" man="1"/>
    <brk id="100" max="16383" man="1"/>
    <brk id="119" max="16383" man="1"/>
    <brk id="137" max="16383" man="1"/>
    <brk id="156" max="16383" man="1"/>
    <brk id="174" max="16383" man="1"/>
    <brk id="192" max="16383" man="1"/>
    <brk id="212" max="16383" man="1"/>
    <brk id="232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Карташева</dc:creator>
  <cp:lastModifiedBy>Admin</cp:lastModifiedBy>
  <dcterms:created xsi:type="dcterms:W3CDTF">2022-03-01T08:52:01Z</dcterms:created>
  <dcterms:modified xsi:type="dcterms:W3CDTF">2022-03-24T04:42:23Z</dcterms:modified>
</cp:coreProperties>
</file>